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Users\Terauchi\Box\★05事業企画部\01.受託事業支援(事業)\2023～九大学生アンケート インテージ\2024年度\"/>
    </mc:Choice>
  </mc:AlternateContent>
  <xr:revisionPtr revIDLastSave="0" documentId="13_ncr:1_{86AD2906-5293-47EE-BBAA-30940B308284}" xr6:coauthVersionLast="47" xr6:coauthVersionMax="47" xr10:uidLastSave="{00000000-0000-0000-0000-000000000000}"/>
  <bookViews>
    <workbookView xWindow="29160" yWindow="18360" windowWidth="16755" windowHeight="8715" tabRatio="779" xr2:uid="{00000000-000D-0000-FFFF-FFFF00000000}"/>
  </bookViews>
  <sheets>
    <sheet name="(研究者記入用)1.入力フォーム" sheetId="27" r:id="rId1"/>
    <sheet name="（実証実験協力者数確認用）2.配信数算出参考シート" sheetId="29" r:id="rId2"/>
    <sheet name="実証実験画面作成仕様書 ※記入不要※" sheetId="26" r:id="rId3"/>
    <sheet name="調査依頼書※記入不要※" sheetId="25" r:id="rId4"/>
    <sheet name="チェックボックス※TLO確認用※" sheetId="28" state="hidden" r:id="rId5"/>
  </sheets>
  <definedNames>
    <definedName name="all_question_su">#REF!</definedName>
    <definedName name="client" localSheetId="3">調査依頼書※記入不要※!#REF!</definedName>
    <definedName name="client">#REF!</definedName>
    <definedName name="client_nm">#REF!</definedName>
    <definedName name="Cue" localSheetId="3">調査依頼書※記入不要※!$C$64</definedName>
    <definedName name="Cue">#REF!</definedName>
    <definedName name="cue_moni_flg">#REF!</definedName>
    <definedName name="docomo" localSheetId="3">調査依頼書※記入不要※!$C$65</definedName>
    <definedName name="docomo">#REF!</definedName>
    <definedName name="enquete_theme_cd">#REF!</definedName>
    <definedName name="epoch_hon_flg">#REF!</definedName>
    <definedName name="epoch_scr_flg">#REF!</definedName>
    <definedName name="GMO" localSheetId="3">調査依頼書※記入不要※!$C$66</definedName>
    <definedName name="GMO">#REF!</definedName>
    <definedName name="gmo_moni_flg">#REF!</definedName>
    <definedName name="guide_ck_flg">#REF!</definedName>
    <definedName name="guide_ck_nm">#REF!</definedName>
    <definedName name="gyomu_kanryo_ymd">#REF!</definedName>
    <definedName name="gyomu_nm">#REF!</definedName>
    <definedName name="hachusho_version">#REF!</definedName>
    <definedName name="hakko_ymd">#REF!</definedName>
    <definedName name="hakkomoto_nm">#REF!</definedName>
    <definedName name="hakkomoto_nm_in3">#REF!</definedName>
    <definedName name="hakkomoto_nm_intage">#REF!</definedName>
    <definedName name="hanbai_kingaku">#REF!</definedName>
    <definedName name="hokoku_nohin_ymd">#REF!</definedName>
    <definedName name="HON" localSheetId="3">調査依頼書※記入不要※!#REF!</definedName>
    <definedName name="HON">#REF!</definedName>
    <definedName name="HON_a" localSheetId="3">調査依頼書※記入不要※!$B$64</definedName>
    <definedName name="HON_a">#REF!</definedName>
    <definedName name="HON_d" localSheetId="3">調査依頼書※記入不要※!$B$66</definedName>
    <definedName name="HON_d">#REF!</definedName>
    <definedName name="HON_end" localSheetId="3">調査依頼書※記入不要※!#REF!</definedName>
    <definedName name="HON_end">#REF!</definedName>
    <definedName name="hon_epoch_flg">#REF!</definedName>
    <definedName name="HON_p" localSheetId="3">調査依頼書※記入不要※!$B$65</definedName>
    <definedName name="HON_p">#REF!</definedName>
    <definedName name="hon_Q" localSheetId="3">調査依頼書※記入不要※!#REF!</definedName>
    <definedName name="hon_Q">#REF!</definedName>
    <definedName name="hon_sample">#REF!</definedName>
    <definedName name="HON_start" localSheetId="3">調査依頼書※記入不要※!#REF!</definedName>
    <definedName name="HON_start">#REF!</definedName>
    <definedName name="HON_up" localSheetId="3">調査依頼書※記入不要※!#REF!</definedName>
    <definedName name="HON_up">#REF!</definedName>
    <definedName name="HON_up_a" localSheetId="3">調査依頼書※記入不要※!$B$67</definedName>
    <definedName name="HON_up_a">#REF!</definedName>
    <definedName name="HON_up_d" localSheetId="3">調査依頼書※記入不要※!$B$69</definedName>
    <definedName name="HON_up_d">#REF!</definedName>
    <definedName name="HON_up_p" localSheetId="3">調査依頼書※記入不要※!$B$68</definedName>
    <definedName name="HON_up_p">#REF!</definedName>
    <definedName name="honchosa_kingaku">#REF!</definedName>
    <definedName name="in3_chokusetu_kingaku">#REF!</definedName>
    <definedName name="in3_hachu_kingaku">#REF!</definedName>
    <definedName name="intage_job_cd">#REF!</definedName>
    <definedName name="ipponka_flg">#REF!</definedName>
    <definedName name="jissa_end_hon_ymd">#REF!</definedName>
    <definedName name="jissa_end_scr_ymd">#REF!</definedName>
    <definedName name="jissa_start_hon_ymd">#REF!</definedName>
    <definedName name="jissa_start_scr_ymd">#REF!</definedName>
    <definedName name="jissago_rawdata_ymd">#REF!</definedName>
    <definedName name="jobmeisai_shubetu">#REF!</definedName>
    <definedName name="kikaku" localSheetId="3">調査依頼書※記入不要※!#REF!</definedName>
    <definedName name="kikaku">#REF!</definedName>
    <definedName name="kyodaku_moni_flg">#REF!</definedName>
    <definedName name="lpp_hon_flg">#REF!</definedName>
    <definedName name="lw_hon_flg">#REF!</definedName>
    <definedName name="lw_scr_flg">#REF!</definedName>
    <definedName name="madoguti_nm">#REF!</definedName>
    <definedName name="Mapps" localSheetId="3">調査依頼書※記入不要※!$C$67</definedName>
    <definedName name="Mapps">#REF!</definedName>
    <definedName name="maxroute_question_su">#REF!</definedName>
    <definedName name="meisai_kbn_hachu">#REF!</definedName>
    <definedName name="meisai_kbn_hachu_flg">#REF!</definedName>
    <definedName name="meisai_kbn_hikiai">#REF!</definedName>
    <definedName name="meisai_kbn_hikiai_flg">#REF!</definedName>
    <definedName name="meisai_kbn_mitsumori">#REF!</definedName>
    <definedName name="meisai_kbn_mitsumori_flg">#REF!</definedName>
    <definedName name="mitsumori_kingaku">#REF!</definedName>
    <definedName name="nouhin_hon_data">#REF!</definedName>
    <definedName name="oadata_nohinkibo_ymd">#REF!</definedName>
    <definedName name="plus_moni_flg">#REF!</definedName>
    <definedName name="pre_moni_flg">#REF!</definedName>
    <definedName name="_xlnm.Print_Area" localSheetId="0">'(研究者記入用)1.入力フォーム'!$A$1:$G$156</definedName>
    <definedName name="_xlnm.Print_Area" localSheetId="3">調査依頼書※記入不要※!$A$1:$W$32</definedName>
    <definedName name="research" localSheetId="3">調査依頼書※記入不要※!$C$68</definedName>
    <definedName name="research">#REF!</definedName>
    <definedName name="ric1_flg">#REF!</definedName>
    <definedName name="ric2_flg">#REF!</definedName>
    <definedName name="SCR" localSheetId="3">調査依頼書※記入不要※!#REF!</definedName>
    <definedName name="SCR">#REF!</definedName>
    <definedName name="SCR_a" localSheetId="3">調査依頼書※記入不要※!$A$64</definedName>
    <definedName name="SCR_a">#REF!</definedName>
    <definedName name="SCR_d" localSheetId="3">調査依頼書※記入不要※!$A$66</definedName>
    <definedName name="SCR_d">#REF!</definedName>
    <definedName name="SCR_end" localSheetId="3">調査依頼書※記入不要※!#REF!</definedName>
    <definedName name="SCR_end">#REF!</definedName>
    <definedName name="scr_kingaku">#REF!</definedName>
    <definedName name="SCR_p" localSheetId="3">調査依頼書※記入不要※!$A$65</definedName>
    <definedName name="SCR_p">#REF!</definedName>
    <definedName name="scr_Q" localSheetId="3">調査依頼書※記入不要※!#REF!</definedName>
    <definedName name="scr_Q">#REF!</definedName>
    <definedName name="scr_question_su">#REF!</definedName>
    <definedName name="scr_sample">#REF!</definedName>
    <definedName name="SCR_start" localSheetId="3">調査依頼書※記入不要※!#REF!</definedName>
    <definedName name="SCR_start">#REF!</definedName>
    <definedName name="SCR_up" localSheetId="3">調査依頼書※記入不要※!#REF!</definedName>
    <definedName name="SCR_up">#REF!</definedName>
    <definedName name="SCR_up_a" localSheetId="3">調査依頼書※記入不要※!$A$67</definedName>
    <definedName name="SCR_up_a">#REF!</definedName>
    <definedName name="SCR_up_d" localSheetId="3">調査依頼書※記入不要※!$A$69</definedName>
    <definedName name="SCR_up_d">#REF!</definedName>
    <definedName name="SCR_up_p" localSheetId="3">調査依頼書※記入不要※!$A$68</definedName>
    <definedName name="SCR_up_p">#REF!</definedName>
    <definedName name="shain_no">#REF!</definedName>
    <definedName name="shanai_anken_cube">#REF!</definedName>
    <definedName name="shanai_anken_flg">#REF!</definedName>
    <definedName name="shukei_up_kibo_ymd">#REF!</definedName>
    <definedName name="survey_nyuko_hon_note">#REF!</definedName>
    <definedName name="survey_nyuko_hon_ymd">#REF!</definedName>
    <definedName name="survey_nyuko_scr_note">#REF!</definedName>
    <definedName name="survey_nyuko_scr_ymd">#REF!</definedName>
    <definedName name="survey_up_hon_note">#REF!</definedName>
    <definedName name="survey_up_hon_ymd">#REF!</definedName>
    <definedName name="survey_up_scr_note">#REF!</definedName>
    <definedName name="survey_up_scr_ymd">#REF!</definedName>
    <definedName name="syukei_hon_flg">#REF!</definedName>
    <definedName name="syukei_scr_flg">#REF!</definedName>
    <definedName name="taiokanryo_ymd">#REF!</definedName>
    <definedName name="tanto_busho_nm">#REF!</definedName>
    <definedName name="tanto_nm">#REF!</definedName>
    <definedName name="theme_nm">#REF!</definedName>
    <definedName name="title" localSheetId="3">調査依頼書※記入不要※!#REF!</definedName>
    <definedName name="title">#REF!</definedName>
    <definedName name="ymoni_hyojunkakaku_kingak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9" i="27" l="1"/>
  <c r="C8" i="26"/>
  <c r="H23" i="27"/>
  <c r="C17" i="26"/>
  <c r="C9" i="26"/>
  <c r="C6" i="26"/>
  <c r="C26" i="26"/>
  <c r="C25" i="26"/>
  <c r="C24" i="26"/>
  <c r="C27" i="26"/>
  <c r="Q1" i="25"/>
  <c r="G2" i="25"/>
  <c r="K26" i="25" l="1"/>
  <c r="K27" i="25"/>
  <c r="G30" i="25"/>
  <c r="G29" i="25"/>
  <c r="D9" i="29"/>
  <c r="L13" i="25"/>
  <c r="G24" i="25"/>
  <c r="G23" i="25"/>
  <c r="D19" i="29"/>
  <c r="B16" i="29"/>
  <c r="D16" i="29" s="1"/>
  <c r="B6" i="29"/>
  <c r="D6" i="29" s="1"/>
  <c r="E16" i="29" l="1"/>
  <c r="D14" i="29"/>
  <c r="D4" i="29"/>
  <c r="G22" i="25"/>
  <c r="L14" i="25"/>
  <c r="H10" i="25"/>
  <c r="C23" i="26"/>
  <c r="C20" i="26"/>
  <c r="C18" i="26"/>
  <c r="C10" i="26"/>
  <c r="C22" i="26"/>
  <c r="K28" i="25"/>
  <c r="E6" i="29" l="1"/>
  <c r="Z19" i="25"/>
  <c r="Z18" i="25"/>
  <c r="AB17" i="25"/>
  <c r="AA17" i="25"/>
  <c r="Z17" i="25" l="1"/>
</calcChain>
</file>

<file path=xl/sharedStrings.xml><?xml version="1.0" encoding="utf-8"?>
<sst xmlns="http://schemas.openxmlformats.org/spreadsheetml/2006/main" count="367" uniqueCount="245">
  <si>
    <t>入力項目</t>
    <rPh sb="0" eb="2">
      <t>ニュウリョク</t>
    </rPh>
    <rPh sb="2" eb="4">
      <t>コウモク</t>
    </rPh>
    <phoneticPr fontId="1"/>
  </si>
  <si>
    <t>入力欄</t>
    <rPh sb="0" eb="3">
      <t>ニュウリョクラン</t>
    </rPh>
    <phoneticPr fontId="1"/>
  </si>
  <si>
    <t>備考</t>
    <rPh sb="0" eb="2">
      <t>ビコウ</t>
    </rPh>
    <phoneticPr fontId="1"/>
  </si>
  <si>
    <t>必須</t>
    <rPh sb="0" eb="2">
      <t>ヒッス</t>
    </rPh>
    <phoneticPr fontId="1"/>
  </si>
  <si>
    <t>依頼者のご所属</t>
    <rPh sb="0" eb="3">
      <t>イライシャ</t>
    </rPh>
    <rPh sb="5" eb="7">
      <t>ショゾク</t>
    </rPh>
    <phoneticPr fontId="1"/>
  </si>
  <si>
    <t>依頼者名</t>
    <rPh sb="0" eb="4">
      <t>イライシャメイ</t>
    </rPh>
    <phoneticPr fontId="1"/>
  </si>
  <si>
    <t>調査方法</t>
    <rPh sb="0" eb="2">
      <t>チョウサ</t>
    </rPh>
    <rPh sb="2" eb="4">
      <t>ホウホウ</t>
    </rPh>
    <phoneticPr fontId="1"/>
  </si>
  <si>
    <t>オプション</t>
    <phoneticPr fontId="1"/>
  </si>
  <si>
    <t>希望数に達さない場合</t>
    <rPh sb="0" eb="3">
      <t>キボウスウ</t>
    </rPh>
    <rPh sb="4" eb="5">
      <t>タッ</t>
    </rPh>
    <rPh sb="8" eb="10">
      <t>バアイ</t>
    </rPh>
    <phoneticPr fontId="1"/>
  </si>
  <si>
    <t>調査名（タイトル）</t>
    <rPh sb="0" eb="2">
      <t>チョウサ</t>
    </rPh>
    <rPh sb="2" eb="3">
      <t>メイ</t>
    </rPh>
    <phoneticPr fontId="1"/>
  </si>
  <si>
    <t>コピペ用【＜ご所属＞＜研究者名＞研究室の研究協力】ｘｘｘｘに関する実験のご案内</t>
    <rPh sb="3" eb="4">
      <t>ヨウ</t>
    </rPh>
    <rPh sb="7" eb="9">
      <t>ショゾク</t>
    </rPh>
    <rPh sb="11" eb="14">
      <t>ケンキュウシャ</t>
    </rPh>
    <rPh sb="14" eb="15">
      <t>メイ</t>
    </rPh>
    <rPh sb="16" eb="19">
      <t>ケンキュウシツ</t>
    </rPh>
    <phoneticPr fontId="1"/>
  </si>
  <si>
    <t>設問数</t>
    <rPh sb="0" eb="3">
      <t>セツモンスウ</t>
    </rPh>
    <phoneticPr fontId="1"/>
  </si>
  <si>
    <t>調査フォーム（URL）
設問項目確認のため、外部関係者アクセス可の設定で転記してください。</t>
    <rPh sb="0" eb="2">
      <t>チョウサ</t>
    </rPh>
    <rPh sb="12" eb="14">
      <t>セツモン</t>
    </rPh>
    <rPh sb="14" eb="16">
      <t>コウモク</t>
    </rPh>
    <rPh sb="16" eb="18">
      <t>カクニン</t>
    </rPh>
    <rPh sb="22" eb="24">
      <t>ガイブ</t>
    </rPh>
    <rPh sb="24" eb="27">
      <t>カンケイシャ</t>
    </rPh>
    <rPh sb="31" eb="32">
      <t>カ</t>
    </rPh>
    <rPh sb="33" eb="35">
      <t>セッテイ</t>
    </rPh>
    <rPh sb="36" eb="38">
      <t>テンキ</t>
    </rPh>
    <phoneticPr fontId="1"/>
  </si>
  <si>
    <r>
      <t xml:space="preserve">アクセス可能なURLを記載してください。
調査フォームは、九州大学教育情報サービス　アンケートシステムのご利用を推奨します。
詳細：https://ecs.kyushu-u.ac.jp/Q/
問い合わせ先：uketsuke@ecs.kyushu-u.ac.jp
別フォームのご利用も可能です。
「リクルーティングの場合」、研究者からの設問設定なし（参加の可否・個人情報の収集のみ）の場合は、ご要望・ご相談内容にご記入ください。
学生モニターは、個人メールアドレスで登録されているケースやアクセス環境が学外の可能性がありますため、アクセス権限は、URLを知るすべてとされることを推奨します。
</t>
    </r>
    <r>
      <rPr>
        <sz val="11"/>
        <color rgb="FFFF0000"/>
        <rFont val="メイリオ"/>
        <family val="3"/>
        <charset val="128"/>
      </rPr>
      <t>個人情報を収集する設問は、設定できません。（学籍番号・フルネーム・メールアドレス・電話番号等）</t>
    </r>
    <rPh sb="4" eb="6">
      <t>カノウ</t>
    </rPh>
    <rPh sb="11" eb="13">
      <t>キサイ</t>
    </rPh>
    <rPh sb="21" eb="23">
      <t>チョウサ</t>
    </rPh>
    <rPh sb="29" eb="33">
      <t>キュウシュウダイガク</t>
    </rPh>
    <rPh sb="33" eb="37">
      <t>キョウイクジョウホウ</t>
    </rPh>
    <rPh sb="60" eb="62">
      <t>リヨウ</t>
    </rPh>
    <rPh sb="63" eb="65">
      <t>ショウサイ</t>
    </rPh>
    <rPh sb="106" eb="108">
      <t>ウケツケ</t>
    </rPh>
    <rPh sb="108" eb="109">
      <t>サキ</t>
    </rPh>
    <rPh sb="131" eb="132">
      <t>ベツ</t>
    </rPh>
    <rPh sb="138" eb="140">
      <t>リヨウ</t>
    </rPh>
    <rPh sb="141" eb="143">
      <t>カノウ</t>
    </rPh>
    <rPh sb="157" eb="159">
      <t>バアイ</t>
    </rPh>
    <rPh sb="161" eb="164">
      <t>ケンキュウシャ</t>
    </rPh>
    <rPh sb="167" eb="169">
      <t>セツモン</t>
    </rPh>
    <rPh sb="169" eb="171">
      <t>セッテイ</t>
    </rPh>
    <rPh sb="174" eb="176">
      <t>サンカ</t>
    </rPh>
    <rPh sb="177" eb="179">
      <t>カヒ</t>
    </rPh>
    <rPh sb="180" eb="184">
      <t>コジンジョウホウ</t>
    </rPh>
    <rPh sb="185" eb="187">
      <t>シュウシュウ</t>
    </rPh>
    <rPh sb="191" eb="193">
      <t>バアイ</t>
    </rPh>
    <rPh sb="196" eb="198">
      <t>ヨウボウ</t>
    </rPh>
    <rPh sb="200" eb="204">
      <t>ソウダンナイヨウ</t>
    </rPh>
    <rPh sb="206" eb="208">
      <t>キニュウ</t>
    </rPh>
    <rPh sb="214" eb="216">
      <t>ガクセイ</t>
    </rPh>
    <rPh sb="222" eb="224">
      <t>コジン</t>
    </rPh>
    <rPh sb="232" eb="234">
      <t>トウロク</t>
    </rPh>
    <rPh sb="247" eb="249">
      <t>カンキョウ</t>
    </rPh>
    <rPh sb="250" eb="252">
      <t>ガクガイ</t>
    </rPh>
    <rPh sb="253" eb="256">
      <t>カノウセイ</t>
    </rPh>
    <rPh sb="268" eb="270">
      <t>ケンゲン</t>
    </rPh>
    <rPh sb="276" eb="277">
      <t>シ</t>
    </rPh>
    <rPh sb="288" eb="290">
      <t>スイショウ</t>
    </rPh>
    <rPh sb="295" eb="299">
      <t>コジンジョウホウ</t>
    </rPh>
    <rPh sb="300" eb="302">
      <t>シュウシュウ</t>
    </rPh>
    <rPh sb="304" eb="306">
      <t>セツモン</t>
    </rPh>
    <rPh sb="308" eb="310">
      <t>セッテイ</t>
    </rPh>
    <rPh sb="317" eb="321">
      <t>ガクセキバンゴウ</t>
    </rPh>
    <rPh sb="336" eb="340">
      <t>デンワバンゴウ</t>
    </rPh>
    <rPh sb="340" eb="341">
      <t>トウ</t>
    </rPh>
    <phoneticPr fontId="1"/>
  </si>
  <si>
    <t>任意</t>
    <rPh sb="0" eb="2">
      <t>ニンイ</t>
    </rPh>
    <phoneticPr fontId="1"/>
  </si>
  <si>
    <t>倫理審査の有無</t>
    <rPh sb="0" eb="4">
      <t>リンリシンサ</t>
    </rPh>
    <rPh sb="5" eb="7">
      <t>ウム</t>
    </rPh>
    <phoneticPr fontId="1"/>
  </si>
  <si>
    <t>ご要望・ご相談内容</t>
    <rPh sb="1" eb="3">
      <t>ヨウボウ</t>
    </rPh>
    <rPh sb="5" eb="7">
      <t>ソウダン</t>
    </rPh>
    <rPh sb="7" eb="9">
      <t>ナイヨウ</t>
    </rPh>
    <phoneticPr fontId="1"/>
  </si>
  <si>
    <t>実証実験の概要</t>
    <rPh sb="0" eb="4">
      <t>ジッショウジッケン</t>
    </rPh>
    <rPh sb="5" eb="7">
      <t>ガイヨウ</t>
    </rPh>
    <phoneticPr fontId="1"/>
  </si>
  <si>
    <t>募集ページに掲載する可能性があるため、対象者に伝えても問題ない情報のみご記入ください。</t>
    <rPh sb="0" eb="2">
      <t>ボシュウ</t>
    </rPh>
    <rPh sb="6" eb="8">
      <t>ケイサイ</t>
    </rPh>
    <rPh sb="10" eb="13">
      <t>カノウセイ</t>
    </rPh>
    <rPh sb="19" eb="22">
      <t>タイショウシャ</t>
    </rPh>
    <rPh sb="23" eb="24">
      <t>ツタ</t>
    </rPh>
    <rPh sb="27" eb="29">
      <t>モンダイ</t>
    </rPh>
    <rPh sb="31" eb="33">
      <t>ジョウホウ</t>
    </rPh>
    <rPh sb="36" eb="38">
      <t>キニュウ</t>
    </rPh>
    <phoneticPr fontId="1"/>
  </si>
  <si>
    <t>実証実験の所要時間</t>
    <rPh sb="0" eb="2">
      <t>ジッショウ</t>
    </rPh>
    <rPh sb="2" eb="4">
      <t>ジッケン</t>
    </rPh>
    <rPh sb="5" eb="7">
      <t>ショヨウ</t>
    </rPh>
    <rPh sb="7" eb="9">
      <t>ジカン</t>
    </rPh>
    <phoneticPr fontId="1"/>
  </si>
  <si>
    <t>実施主体(実証実験の責任者)</t>
    <rPh sb="0" eb="2">
      <t>ジッシ</t>
    </rPh>
    <rPh sb="2" eb="4">
      <t>シュタイ</t>
    </rPh>
    <rPh sb="5" eb="9">
      <t>ジッショウジッケン</t>
    </rPh>
    <rPh sb="10" eb="13">
      <t>セキニンシャ</t>
    </rPh>
    <phoneticPr fontId="1"/>
  </si>
  <si>
    <t>実施期間</t>
    <rPh sb="0" eb="2">
      <t>ジッシ</t>
    </rPh>
    <rPh sb="2" eb="4">
      <t>キカン</t>
    </rPh>
    <phoneticPr fontId="1"/>
  </si>
  <si>
    <t>調査終了日よりも１週間以上先の日程をご記入ください。
例：2023/4/5～5/1</t>
    <rPh sb="0" eb="2">
      <t>チョウサ</t>
    </rPh>
    <rPh sb="2" eb="5">
      <t>シュウリョウビ</t>
    </rPh>
    <rPh sb="9" eb="11">
      <t>シュウカン</t>
    </rPh>
    <rPh sb="11" eb="13">
      <t>イジョウ</t>
    </rPh>
    <rPh sb="13" eb="14">
      <t>サキ</t>
    </rPh>
    <rPh sb="15" eb="17">
      <t>ニッテイ</t>
    </rPh>
    <rPh sb="19" eb="21">
      <t>キニュウ</t>
    </rPh>
    <rPh sb="27" eb="28">
      <t>レイ</t>
    </rPh>
    <phoneticPr fontId="1"/>
  </si>
  <si>
    <t>募集日程</t>
    <rPh sb="0" eb="2">
      <t>ボシュウ</t>
    </rPh>
    <rPh sb="2" eb="4">
      <t>ニッテイ</t>
    </rPh>
    <phoneticPr fontId="1"/>
  </si>
  <si>
    <t>場所</t>
    <rPh sb="0" eb="2">
      <t>バショ</t>
    </rPh>
    <phoneticPr fontId="1"/>
  </si>
  <si>
    <t>謝礼金額（１人あたり交通費込み）</t>
    <rPh sb="0" eb="4">
      <t>シャレイキンガク</t>
    </rPh>
    <rPh sb="6" eb="7">
      <t>ニン</t>
    </rPh>
    <rPh sb="10" eb="13">
      <t>コウツウヒ</t>
    </rPh>
    <rPh sb="13" eb="14">
      <t>コ</t>
    </rPh>
    <phoneticPr fontId="1"/>
  </si>
  <si>
    <t>コピペ用　●●●ポイント（交通費含む）</t>
    <rPh sb="3" eb="4">
      <t>ヨウ</t>
    </rPh>
    <rPh sb="13" eb="16">
      <t>コウツウヒ</t>
    </rPh>
    <rPh sb="16" eb="17">
      <t>フク</t>
    </rPh>
    <phoneticPr fontId="1"/>
  </si>
  <si>
    <t>持ち物</t>
    <rPh sb="0" eb="1">
      <t>モ</t>
    </rPh>
    <rPh sb="2" eb="3">
      <t>モノ</t>
    </rPh>
    <phoneticPr fontId="1"/>
  </si>
  <si>
    <t>事前課題の有無</t>
    <rPh sb="0" eb="4">
      <t>ジゼンカダイ</t>
    </rPh>
    <rPh sb="5" eb="7">
      <t>ウム</t>
    </rPh>
    <phoneticPr fontId="1"/>
  </si>
  <si>
    <t>事前課題の内容</t>
    <rPh sb="0" eb="4">
      <t>ジゼンカダイ</t>
    </rPh>
    <rPh sb="5" eb="7">
      <t>ナイヨウ</t>
    </rPh>
    <phoneticPr fontId="1"/>
  </si>
  <si>
    <t>試食・試飲がある場合の詳細</t>
    <rPh sb="0" eb="2">
      <t>シショク</t>
    </rPh>
    <rPh sb="3" eb="5">
      <t>シイン</t>
    </rPh>
    <rPh sb="8" eb="10">
      <t>バアイ</t>
    </rPh>
    <rPh sb="11" eb="13">
      <t>ショウサイ</t>
    </rPh>
    <phoneticPr fontId="1"/>
  </si>
  <si>
    <t>対象者へのご案内の期限</t>
    <rPh sb="0" eb="3">
      <t>タイショウシャ</t>
    </rPh>
    <rPh sb="6" eb="8">
      <t>アンナイ</t>
    </rPh>
    <rPh sb="9" eb="11">
      <t>キゲン</t>
    </rPh>
    <phoneticPr fontId="1"/>
  </si>
  <si>
    <t>マスク着用の有無</t>
    <rPh sb="3" eb="5">
      <t>チャクヨウ</t>
    </rPh>
    <rPh sb="6" eb="8">
      <t>ウム</t>
    </rPh>
    <phoneticPr fontId="1"/>
  </si>
  <si>
    <t>対象者へのお知らせ</t>
    <rPh sb="0" eb="3">
      <t>タイショウシャ</t>
    </rPh>
    <rPh sb="6" eb="7">
      <t>シ</t>
    </rPh>
    <phoneticPr fontId="1"/>
  </si>
  <si>
    <t>対象者に事前にお願いすることなどがあれば、記載してください。</t>
    <phoneticPr fontId="1"/>
  </si>
  <si>
    <t>対象者情報項目のご要望</t>
    <rPh sb="0" eb="3">
      <t>タイショウシャ</t>
    </rPh>
    <rPh sb="3" eb="5">
      <t>ジョウホウ</t>
    </rPh>
    <rPh sb="5" eb="7">
      <t>コウモク</t>
    </rPh>
    <rPh sb="9" eb="11">
      <t>ヨウボウ</t>
    </rPh>
    <phoneticPr fontId="1"/>
  </si>
  <si>
    <t>【氏名】【メールアドレス】【電話番号】【学部】【学年】【学籍番号（任意）】をデフォルトで聴取します。
他に必要な個人情報があれば、こちらにご記入ください。（個人情報以外の聴取は、ご希望に添えない可能性がございます）
例：試食・試飲があるため、アレルギー項目を入れてほしい/住所項目を入れてほしいなど</t>
    <rPh sb="1" eb="3">
      <t>シメイ</t>
    </rPh>
    <rPh sb="14" eb="18">
      <t>デンワバンゴウ</t>
    </rPh>
    <rPh sb="20" eb="22">
      <t>ガクブ</t>
    </rPh>
    <rPh sb="24" eb="26">
      <t>ガクネン</t>
    </rPh>
    <rPh sb="28" eb="32">
      <t>ガクセキバンゴウ</t>
    </rPh>
    <rPh sb="33" eb="35">
      <t>ニンイ</t>
    </rPh>
    <rPh sb="44" eb="46">
      <t>チョウシュ</t>
    </rPh>
    <rPh sb="51" eb="52">
      <t>ホカ</t>
    </rPh>
    <rPh sb="53" eb="55">
      <t>ヒツヨウ</t>
    </rPh>
    <rPh sb="56" eb="60">
      <t>コジンジョウホウ</t>
    </rPh>
    <rPh sb="70" eb="72">
      <t>キニュウ</t>
    </rPh>
    <rPh sb="78" eb="82">
      <t>コジンジョウホウ</t>
    </rPh>
    <rPh sb="82" eb="84">
      <t>イガイ</t>
    </rPh>
    <rPh sb="85" eb="87">
      <t>チョウシュ</t>
    </rPh>
    <rPh sb="90" eb="92">
      <t>キボウ</t>
    </rPh>
    <rPh sb="93" eb="94">
      <t>ソ</t>
    </rPh>
    <rPh sb="97" eb="100">
      <t>カノウセイ</t>
    </rPh>
    <rPh sb="108" eb="109">
      <t>レイ</t>
    </rPh>
    <rPh sb="110" eb="112">
      <t>シショク</t>
    </rPh>
    <rPh sb="113" eb="115">
      <t>シイン</t>
    </rPh>
    <rPh sb="126" eb="128">
      <t>コウモク</t>
    </rPh>
    <rPh sb="129" eb="130">
      <t>イ</t>
    </rPh>
    <rPh sb="136" eb="138">
      <t>ジュウショ</t>
    </rPh>
    <rPh sb="138" eb="140">
      <t>コウモク</t>
    </rPh>
    <rPh sb="141" eb="142">
      <t>イ</t>
    </rPh>
    <phoneticPr fontId="1"/>
  </si>
  <si>
    <t>Q1</t>
    <phoneticPr fontId="1"/>
  </si>
  <si>
    <t>回答欄</t>
    <rPh sb="0" eb="3">
      <t>カイトウラン</t>
    </rPh>
    <phoneticPr fontId="1"/>
  </si>
  <si>
    <t>記述（短文で問題ございません）</t>
    <phoneticPr fontId="1"/>
  </si>
  <si>
    <t>Q2</t>
    <phoneticPr fontId="1"/>
  </si>
  <si>
    <t>シングルアンサー　「はい」　「いいえ」の選択方式</t>
    <phoneticPr fontId="1"/>
  </si>
  <si>
    <t>Qxx</t>
    <phoneticPr fontId="1"/>
  </si>
  <si>
    <t>最後に、アンケート回答完了後、キューモニターアンケート画面に戻って、下記の確認番号を入力してください。</t>
    <phoneticPr fontId="1"/>
  </si>
  <si>
    <t>入力しないと謝礼が支払われません。</t>
    <phoneticPr fontId="1"/>
  </si>
  <si>
    <t>また、１回回答完了をすると回答番号が確認できませんのでこの場でメモまたはスクショをしてください。</t>
    <phoneticPr fontId="1"/>
  </si>
  <si>
    <t>確認番号をメモしましたか。メモされましたら「はい」を選択して回答を完了してください。</t>
    <phoneticPr fontId="1"/>
  </si>
  <si>
    <t>回答形式：シングルアンサー　「はい」　「いいえ」の選択方式</t>
  </si>
  <si>
    <t>そのため、インテージのアンケートフォームで個人に割り当てられるランダム番号を研究者のフォームで入力いただくことで、回答者を特定することができます。</t>
    <rPh sb="38" eb="41">
      <t>ケンキュウシャ</t>
    </rPh>
    <rPh sb="59" eb="60">
      <t>シャ</t>
    </rPh>
    <rPh sb="61" eb="63">
      <t>トクテイ</t>
    </rPh>
    <phoneticPr fontId="1"/>
  </si>
  <si>
    <t>アンケート配信1-2週間前の掲載を推奨します。</t>
    <rPh sb="5" eb="7">
      <t>ハイシン</t>
    </rPh>
    <rPh sb="10" eb="12">
      <t>シュウカン</t>
    </rPh>
    <rPh sb="12" eb="13">
      <t>マエ</t>
    </rPh>
    <rPh sb="14" eb="16">
      <t>ケイサイ</t>
    </rPh>
    <rPh sb="17" eb="19">
      <t>スイショウ</t>
    </rPh>
    <phoneticPr fontId="1"/>
  </si>
  <si>
    <t>掲載文章事例</t>
    <rPh sb="0" eb="4">
      <t>ケイサイブンショウ</t>
    </rPh>
    <rPh sb="4" eb="6">
      <t>ジレイ</t>
    </rPh>
    <phoneticPr fontId="1"/>
  </si>
  <si>
    <t>タイトル</t>
    <phoneticPr fontId="1"/>
  </si>
  <si>
    <t>【実験協力のお願い】実証実験モニター登録のお願い</t>
    <rPh sb="1" eb="5">
      <t>ジッケンキョウリョク</t>
    </rPh>
    <rPh sb="7" eb="8">
      <t>ネガ</t>
    </rPh>
    <phoneticPr fontId="1"/>
  </si>
  <si>
    <t>本文</t>
    <rPh sb="0" eb="2">
      <t>ホンブン</t>
    </rPh>
    <phoneticPr fontId="1"/>
  </si>
  <si>
    <t>赤字部を変更してご利用ください。</t>
    <rPh sb="0" eb="2">
      <t>アカジ</t>
    </rPh>
    <rPh sb="2" eb="3">
      <t>ブ</t>
    </rPh>
    <rPh sb="4" eb="6">
      <t>ヘンコウ</t>
    </rPh>
    <rPh sb="9" eb="11">
      <t>リヨウ</t>
    </rPh>
    <phoneticPr fontId="1"/>
  </si>
  <si>
    <t>例：対象者が指定の日時に研究室を訪問し、実験を行う場合</t>
    <rPh sb="0" eb="1">
      <t>レイ</t>
    </rPh>
    <rPh sb="2" eb="5">
      <t>タイショウシャ</t>
    </rPh>
    <rPh sb="6" eb="8">
      <t>シテイ</t>
    </rPh>
    <rPh sb="9" eb="11">
      <t>ニチジ</t>
    </rPh>
    <rPh sb="12" eb="14">
      <t>ケンキュウ</t>
    </rPh>
    <rPh sb="14" eb="15">
      <t>シツ</t>
    </rPh>
    <rPh sb="16" eb="18">
      <t>ホウモン</t>
    </rPh>
    <rPh sb="20" eb="22">
      <t>ジッケン</t>
    </rPh>
    <rPh sb="23" eb="24">
      <t>オコナ</t>
    </rPh>
    <rPh sb="25" eb="27">
      <t>バアイ</t>
    </rPh>
    <phoneticPr fontId="1"/>
  </si>
  <si>
    <t>配信数予想</t>
    <rPh sb="0" eb="3">
      <t>ハイシンスウ</t>
    </rPh>
    <rPh sb="3" eb="5">
      <t>ヨソウ</t>
    </rPh>
    <phoneticPr fontId="1"/>
  </si>
  <si>
    <t>配信数最大</t>
    <rPh sb="0" eb="3">
      <t>ハイシンスウ</t>
    </rPh>
    <rPh sb="3" eb="5">
      <t>サイダイ</t>
    </rPh>
    <phoneticPr fontId="1"/>
  </si>
  <si>
    <t>オンライン実験</t>
    <rPh sb="5" eb="7">
      <t>ジッケン</t>
    </rPh>
    <phoneticPr fontId="1"/>
  </si>
  <si>
    <t>例：対象者が指定期間にオンラインで実験を行う場合（研究室への訪問なし）</t>
    <rPh sb="0" eb="1">
      <t>レイ</t>
    </rPh>
    <rPh sb="2" eb="5">
      <t>タイショウシャ</t>
    </rPh>
    <rPh sb="6" eb="8">
      <t>シテイ</t>
    </rPh>
    <rPh sb="8" eb="10">
      <t>キカン</t>
    </rPh>
    <rPh sb="17" eb="19">
      <t>ジッケン</t>
    </rPh>
    <rPh sb="20" eb="21">
      <t>オコナ</t>
    </rPh>
    <rPh sb="22" eb="24">
      <t>バアイ</t>
    </rPh>
    <rPh sb="25" eb="28">
      <t>ケンキュウシツ</t>
    </rPh>
    <rPh sb="30" eb="32">
      <t>ホウモン</t>
    </rPh>
    <phoneticPr fontId="1"/>
  </si>
  <si>
    <t>■九州大学生モニター調査業務依頼書</t>
    <rPh sb="1" eb="3">
      <t>キュウシュウ</t>
    </rPh>
    <rPh sb="3" eb="5">
      <t>ダイガク</t>
    </rPh>
    <rPh sb="5" eb="6">
      <t>セイ</t>
    </rPh>
    <rPh sb="10" eb="12">
      <t>チョウサ</t>
    </rPh>
    <rPh sb="12" eb="14">
      <t>ギョウム</t>
    </rPh>
    <rPh sb="14" eb="17">
      <t>イライショ</t>
    </rPh>
    <phoneticPr fontId="1"/>
  </si>
  <si>
    <t>記入日：</t>
    <rPh sb="0" eb="2">
      <t>キニュウ</t>
    </rPh>
    <rPh sb="2" eb="3">
      <t>ビ</t>
    </rPh>
    <phoneticPr fontId="1"/>
  </si>
  <si>
    <t>▼　選択してください</t>
    <phoneticPr fontId="1"/>
  </si>
  <si>
    <t>インテージ（FMCG事業本部）</t>
  </si>
  <si>
    <t>インテージ（FMCG事業本部以外）</t>
  </si>
  <si>
    <t>株式会社 ｲﾝﾃｰｼﾞﾘｻｰﾁ</t>
  </si>
  <si>
    <t>株式会社 ｲﾝﾃｰｼﾞﾍﾙｽｹｱ</t>
  </si>
  <si>
    <t>ｸﾞﾙｰﾌﾟ会社 その他</t>
  </si>
  <si>
    <t>依頼者（学部・研究者名）</t>
    <rPh sb="0" eb="2">
      <t>イライ</t>
    </rPh>
    <rPh sb="2" eb="3">
      <t>シャ</t>
    </rPh>
    <rPh sb="4" eb="6">
      <t>ガクブ</t>
    </rPh>
    <rPh sb="7" eb="9">
      <t>ケンキュウ</t>
    </rPh>
    <rPh sb="9" eb="10">
      <t>シャ</t>
    </rPh>
    <rPh sb="10" eb="11">
      <t>メイ</t>
    </rPh>
    <phoneticPr fontId="1"/>
  </si>
  <si>
    <t>■調査概要</t>
    <rPh sb="1" eb="3">
      <t>チョウサ</t>
    </rPh>
    <rPh sb="3" eb="5">
      <t>ガイヨウ</t>
    </rPh>
    <phoneticPr fontId="1"/>
  </si>
  <si>
    <t>学部</t>
    <rPh sb="0" eb="2">
      <t>ガクブ</t>
    </rPh>
    <phoneticPr fontId="1"/>
  </si>
  <si>
    <t>学年</t>
    <rPh sb="0" eb="2">
      <t>ガクネン</t>
    </rPh>
    <phoneticPr fontId="1"/>
  </si>
  <si>
    <t>性別</t>
    <rPh sb="0" eb="2">
      <t>セイベツ</t>
    </rPh>
    <phoneticPr fontId="1"/>
  </si>
  <si>
    <t>男女</t>
    <rPh sb="0" eb="2">
      <t>ダンジョ</t>
    </rPh>
    <phoneticPr fontId="1"/>
  </si>
  <si>
    <t>男性のみ</t>
    <rPh sb="0" eb="2">
      <t>ダンセイ</t>
    </rPh>
    <phoneticPr fontId="1"/>
  </si>
  <si>
    <t>女性のみ</t>
    <rPh sb="0" eb="2">
      <t>ジョセイ</t>
    </rPh>
    <phoneticPr fontId="1"/>
  </si>
  <si>
    <t>年齢</t>
    <rPh sb="0" eb="2">
      <t>ネンレイ</t>
    </rPh>
    <phoneticPr fontId="1"/>
  </si>
  <si>
    <t>その他条件</t>
    <rPh sb="2" eb="3">
      <t>タ</t>
    </rPh>
    <rPh sb="3" eb="5">
      <t>ジョウケン</t>
    </rPh>
    <phoneticPr fontId="1"/>
  </si>
  <si>
    <t>※リクルーティングをご希望の場合は</t>
    <phoneticPr fontId="1"/>
  </si>
  <si>
    <t>　別シート「実証実験画面作成仕様書」のご記入もお願いいたします</t>
    <phoneticPr fontId="1"/>
  </si>
  <si>
    <r>
      <t xml:space="preserve">希望ご納品設計数
</t>
    </r>
    <r>
      <rPr>
        <sz val="8"/>
        <rFont val="メイリオ"/>
        <family val="3"/>
        <charset val="128"/>
      </rPr>
      <t>※条件別にご記載ください</t>
    </r>
    <rPh sb="0" eb="2">
      <t>キボウ</t>
    </rPh>
    <rPh sb="3" eb="5">
      <t>ノウヒン</t>
    </rPh>
    <rPh sb="5" eb="7">
      <t>セッケイ</t>
    </rPh>
    <rPh sb="7" eb="8">
      <t>スウ</t>
    </rPh>
    <rPh sb="10" eb="12">
      <t>ジョウケン</t>
    </rPh>
    <rPh sb="12" eb="13">
      <t>ベツ</t>
    </rPh>
    <rPh sb="15" eb="17">
      <t>キサイ</t>
    </rPh>
    <phoneticPr fontId="1"/>
  </si>
  <si>
    <t>（</t>
    <phoneticPr fontId="1"/>
  </si>
  <si>
    <t>）S</t>
    <phoneticPr fontId="1"/>
  </si>
  <si>
    <t>・希望数に達さない場合……</t>
    <rPh sb="1" eb="3">
      <t>キボウ</t>
    </rPh>
    <rPh sb="3" eb="4">
      <t>スウ</t>
    </rPh>
    <rPh sb="5" eb="6">
      <t>タッ</t>
    </rPh>
    <rPh sb="9" eb="11">
      <t>バアイ</t>
    </rPh>
    <phoneticPr fontId="1"/>
  </si>
  <si>
    <t>入力がない場合、「終了」とする</t>
    <rPh sb="0" eb="2">
      <t>ニュウリョク</t>
    </rPh>
    <rPh sb="5" eb="7">
      <t>バアイ</t>
    </rPh>
    <rPh sb="9" eb="11">
      <t>シュウリョウ</t>
    </rPh>
    <phoneticPr fontId="1"/>
  </si>
  <si>
    <t>・詳細割付（任意、右記例をご参照ください）</t>
    <rPh sb="1" eb="3">
      <t>ショウサイ</t>
    </rPh>
    <rPh sb="3" eb="4">
      <t>ワ</t>
    </rPh>
    <rPh sb="4" eb="5">
      <t>ツ</t>
    </rPh>
    <rPh sb="6" eb="8">
      <t>ニンイ</t>
    </rPh>
    <rPh sb="9" eb="11">
      <t>ウキ</t>
    </rPh>
    <rPh sb="11" eb="12">
      <t>レイ</t>
    </rPh>
    <rPh sb="14" eb="16">
      <t>サンショウ</t>
    </rPh>
    <phoneticPr fontId="1"/>
  </si>
  <si>
    <t>例</t>
    <rPh sb="0" eb="1">
      <t>レイ</t>
    </rPh>
    <phoneticPr fontId="1"/>
  </si>
  <si>
    <t>TOTAL</t>
    <phoneticPr fontId="1"/>
  </si>
  <si>
    <t>男性</t>
    <rPh sb="0" eb="2">
      <t>ダンセイ</t>
    </rPh>
    <phoneticPr fontId="1"/>
  </si>
  <si>
    <t>女性</t>
    <rPh sb="0" eb="2">
      <t>ジョセイ</t>
    </rPh>
    <phoneticPr fontId="1"/>
  </si>
  <si>
    <t>呈示物</t>
    <rPh sb="0" eb="2">
      <t>テイジ</t>
    </rPh>
    <rPh sb="2" eb="3">
      <t>ブツ</t>
    </rPh>
    <phoneticPr fontId="1"/>
  </si>
  <si>
    <t>画像有（</t>
    <rPh sb="0" eb="2">
      <t>ガゾウ</t>
    </rPh>
    <rPh sb="2" eb="3">
      <t>アリ</t>
    </rPh>
    <phoneticPr fontId="1"/>
  </si>
  <si>
    <t>）枚</t>
    <rPh sb="1" eb="2">
      <t>マイ</t>
    </rPh>
    <phoneticPr fontId="1"/>
  </si>
  <si>
    <t>動画有　(</t>
    <rPh sb="0" eb="2">
      <t>ドウガ</t>
    </rPh>
    <rPh sb="2" eb="3">
      <t>アリ</t>
    </rPh>
    <phoneticPr fontId="1"/>
  </si>
  <si>
    <t>)本</t>
    <rPh sb="1" eb="2">
      <t>ホン</t>
    </rPh>
    <phoneticPr fontId="1"/>
  </si>
  <si>
    <t>TLO記入</t>
    <rPh sb="3" eb="5">
      <t>キニュウ</t>
    </rPh>
    <phoneticPr fontId="1"/>
  </si>
  <si>
    <t>調査フォーム（URL）</t>
    <rPh sb="0" eb="2">
      <t>チョウサ</t>
    </rPh>
    <phoneticPr fontId="1"/>
  </si>
  <si>
    <t>調査フォーム名称</t>
    <rPh sb="0" eb="2">
      <t>チョウサ</t>
    </rPh>
    <rPh sb="6" eb="8">
      <t>メイショウ</t>
    </rPh>
    <phoneticPr fontId="1"/>
  </si>
  <si>
    <r>
      <t xml:space="preserve">調査ボリューム
</t>
    </r>
    <r>
      <rPr>
        <sz val="8"/>
        <rFont val="メイリオ"/>
        <family val="3"/>
        <charset val="128"/>
      </rPr>
      <t>※弊社カウントルールにより記入
別紙「質問カウント」PDFを参照</t>
    </r>
    <rPh sb="0" eb="2">
      <t>チョウサ</t>
    </rPh>
    <rPh sb="9" eb="11">
      <t>ヘイシャ</t>
    </rPh>
    <rPh sb="21" eb="23">
      <t>キニュウ</t>
    </rPh>
    <rPh sb="24" eb="26">
      <t>ベッシ</t>
    </rPh>
    <rPh sb="27" eb="29">
      <t>シツモン</t>
    </rPh>
    <rPh sb="38" eb="40">
      <t>サンショウ</t>
    </rPh>
    <phoneticPr fontId="1"/>
  </si>
  <si>
    <t>問</t>
    <rPh sb="0" eb="1">
      <t>モン</t>
    </rPh>
    <phoneticPr fontId="1"/>
  </si>
  <si>
    <r>
      <t>希望スケジュール</t>
    </r>
    <r>
      <rPr>
        <sz val="8"/>
        <rFont val="メイリオ"/>
        <family val="3"/>
        <charset val="128"/>
      </rPr>
      <t xml:space="preserve">
※ご希望に添えない場合がございます</t>
    </r>
    <rPh sb="0" eb="2">
      <t>キボウ</t>
    </rPh>
    <rPh sb="11" eb="13">
      <t>キボウ</t>
    </rPh>
    <rPh sb="14" eb="15">
      <t>ソ</t>
    </rPh>
    <rPh sb="18" eb="20">
      <t>バアイ</t>
    </rPh>
    <phoneticPr fontId="1"/>
  </si>
  <si>
    <t>ご入稿可能日</t>
    <rPh sb="1" eb="3">
      <t>ニュウコウ</t>
    </rPh>
    <rPh sb="3" eb="5">
      <t>カノウ</t>
    </rPh>
    <rPh sb="5" eb="6">
      <t>ビ</t>
    </rPh>
    <phoneticPr fontId="1"/>
  </si>
  <si>
    <t>※希望開始日よりも、2営業日以前でご指定ください</t>
    <phoneticPr fontId="1"/>
  </si>
  <si>
    <t>開始日</t>
    <rPh sb="0" eb="3">
      <t>カイシビ</t>
    </rPh>
    <phoneticPr fontId="1"/>
  </si>
  <si>
    <t>終了日</t>
    <rPh sb="0" eb="3">
      <t>シュウリョウビ</t>
    </rPh>
    <phoneticPr fontId="1"/>
  </si>
  <si>
    <t>※ご納品について：各研究者のフォームにて取得をお願いいたします</t>
    <phoneticPr fontId="1"/>
  </si>
  <si>
    <t>その他ご要望</t>
    <rPh sb="2" eb="3">
      <t>タ</t>
    </rPh>
    <rPh sb="4" eb="6">
      <t>ヨウボウ</t>
    </rPh>
    <phoneticPr fontId="1"/>
  </si>
  <si>
    <t>■実証実験　リクルーティング画面作成仕様書</t>
    <rPh sb="1" eb="5">
      <t>ジッショウジッケン</t>
    </rPh>
    <rPh sb="14" eb="16">
      <t>ガメン</t>
    </rPh>
    <rPh sb="16" eb="18">
      <t>サクセイ</t>
    </rPh>
    <rPh sb="18" eb="21">
      <t>シヨウショ</t>
    </rPh>
    <phoneticPr fontId="1"/>
  </si>
  <si>
    <t>リクルーティングをご希望の場合は、必ずこのシートへのご記入をお願いいたします。</t>
    <rPh sb="10" eb="12">
      <t>キボウ</t>
    </rPh>
    <rPh sb="13" eb="15">
      <t>バアイ</t>
    </rPh>
    <rPh sb="17" eb="18">
      <t>カナラ</t>
    </rPh>
    <rPh sb="27" eb="29">
      <t>キニュウ</t>
    </rPh>
    <rPh sb="31" eb="32">
      <t>ネガ</t>
    </rPh>
    <phoneticPr fontId="1"/>
  </si>
  <si>
    <t>インテージ作成</t>
    <rPh sb="5" eb="7">
      <t>サクセイ</t>
    </rPh>
    <phoneticPr fontId="1"/>
  </si>
  <si>
    <t>記入例</t>
    <rPh sb="0" eb="2">
      <t>キニュウ</t>
    </rPh>
    <rPh sb="2" eb="3">
      <t>レイ</t>
    </rPh>
    <phoneticPr fontId="1"/>
  </si>
  <si>
    <t>説明・注意事項（※必ず確認）</t>
    <rPh sb="0" eb="2">
      <t>セツメイ</t>
    </rPh>
    <rPh sb="3" eb="5">
      <t>チュウイ</t>
    </rPh>
    <rPh sb="5" eb="7">
      <t>ジコウ</t>
    </rPh>
    <rPh sb="9" eb="10">
      <t>カナラ</t>
    </rPh>
    <rPh sb="11" eb="13">
      <t>カクニン</t>
    </rPh>
    <phoneticPr fontId="1"/>
  </si>
  <si>
    <r>
      <rPr>
        <sz val="11"/>
        <rFont val="Meiryo UI"/>
        <family val="3"/>
        <charset val="128"/>
      </rPr>
      <t>↓こちらへご記入ください。</t>
    </r>
    <r>
      <rPr>
        <sz val="9"/>
        <rFont val="Meiryo UI"/>
        <family val="3"/>
        <charset val="128"/>
      </rPr>
      <t xml:space="preserve">
</t>
    </r>
    <r>
      <rPr>
        <u/>
        <sz val="9"/>
        <rFont val="Meiryo UI"/>
        <family val="3"/>
        <charset val="128"/>
      </rPr>
      <t>・</t>
    </r>
    <r>
      <rPr>
        <b/>
        <u/>
        <sz val="9"/>
        <rFont val="Meiryo UI"/>
        <family val="3"/>
        <charset val="128"/>
      </rPr>
      <t>黒字</t>
    </r>
    <r>
      <rPr>
        <u/>
        <sz val="9"/>
        <rFont val="Meiryo UI"/>
        <family val="3"/>
        <charset val="128"/>
      </rPr>
      <t>は通常画面雛形にデフォルトで表示されている内容、
・</t>
    </r>
    <r>
      <rPr>
        <b/>
        <u/>
        <sz val="9"/>
        <color indexed="10"/>
        <rFont val="Meiryo UI"/>
        <family val="3"/>
        <charset val="128"/>
      </rPr>
      <t>赤字</t>
    </r>
    <r>
      <rPr>
        <u/>
        <sz val="9"/>
        <rFont val="Meiryo UI"/>
        <family val="3"/>
        <charset val="128"/>
      </rPr>
      <t>は必要情報を記入して入稿または丸ごと削除すべき項目</t>
    </r>
    <rPh sb="6" eb="8">
      <t>キニュウ</t>
    </rPh>
    <rPh sb="15" eb="17">
      <t>クロジ</t>
    </rPh>
    <rPh sb="18" eb="20">
      <t>ツウジョウ</t>
    </rPh>
    <rPh sb="20" eb="22">
      <t>ガメン</t>
    </rPh>
    <rPh sb="22" eb="24">
      <t>ヒナガタ</t>
    </rPh>
    <rPh sb="31" eb="33">
      <t>ヒョウジ</t>
    </rPh>
    <rPh sb="38" eb="40">
      <t>ナイヨウ</t>
    </rPh>
    <rPh sb="43" eb="45">
      <t>アカジ</t>
    </rPh>
    <rPh sb="46" eb="48">
      <t>ヒツヨウ</t>
    </rPh>
    <rPh sb="48" eb="50">
      <t>ジョウホウ</t>
    </rPh>
    <rPh sb="51" eb="53">
      <t>キニュウ</t>
    </rPh>
    <rPh sb="55" eb="57">
      <t>ニュウコウ</t>
    </rPh>
    <rPh sb="60" eb="61">
      <t>マル</t>
    </rPh>
    <rPh sb="63" eb="65">
      <t>サクジョ</t>
    </rPh>
    <rPh sb="68" eb="70">
      <t>コウモク</t>
    </rPh>
    <phoneticPr fontId="1"/>
  </si>
  <si>
    <t>ご記入にあたっての説明や特に注意が必要な点を挙げています。ご確認ください。</t>
    <rPh sb="1" eb="3">
      <t>キニュウ</t>
    </rPh>
    <rPh sb="9" eb="11">
      <t>セツメイ</t>
    </rPh>
    <rPh sb="12" eb="13">
      <t>トク</t>
    </rPh>
    <rPh sb="14" eb="16">
      <t>チュウイ</t>
    </rPh>
    <rPh sb="17" eb="19">
      <t>ヒツヨウ</t>
    </rPh>
    <rPh sb="20" eb="21">
      <t>テン</t>
    </rPh>
    <rPh sb="22" eb="23">
      <t>ア</t>
    </rPh>
    <rPh sb="30" eb="32">
      <t>カクニン</t>
    </rPh>
    <phoneticPr fontId="1"/>
  </si>
  <si>
    <t>・●●に、具体的なテーマを入れる
ex.Fitbitを使った日々の活動量計測の実証実験のご案内</t>
    <rPh sb="5" eb="8">
      <t>グタイテキ</t>
    </rPh>
    <rPh sb="13" eb="14">
      <t>イ</t>
    </rPh>
    <rPh sb="27" eb="28">
      <t>ツカ</t>
    </rPh>
    <rPh sb="30" eb="32">
      <t>ヒビ</t>
    </rPh>
    <rPh sb="33" eb="36">
      <t>カツドウリョウ</t>
    </rPh>
    <rPh sb="36" eb="38">
      <t>ケイソク</t>
    </rPh>
    <rPh sb="39" eb="43">
      <t>ジッショウジッケン</t>
    </rPh>
    <rPh sb="45" eb="47">
      <t>アンナイ</t>
    </rPh>
    <phoneticPr fontId="1"/>
  </si>
  <si>
    <t>画面冒頭案内</t>
    <rPh sb="0" eb="2">
      <t>ガメン</t>
    </rPh>
    <rPh sb="2" eb="4">
      <t>ボウトウ</t>
    </rPh>
    <rPh sb="4" eb="6">
      <t>アンナイ</t>
    </rPh>
    <phoneticPr fontId="1"/>
  </si>
  <si>
    <t>このご案内は、先ほどのアンケートにお答えいただいた皆様にご案内しております。
実証実験に参加したくない場合は、このページ最下部の「同意しない・応募しない」をお選びください。</t>
    <rPh sb="7" eb="8">
      <t>サキ</t>
    </rPh>
    <rPh sb="25" eb="27">
      <t>ミナサマ</t>
    </rPh>
    <rPh sb="40" eb="44">
      <t>ジッショウジッケン</t>
    </rPh>
    <rPh sb="45" eb="47">
      <t>サンカ</t>
    </rPh>
    <phoneticPr fontId="1"/>
  </si>
  <si>
    <r>
      <t xml:space="preserve">・九州大学生モニターは、九州大学側のフォームで回答するため条件に合致した方を抽出できない
・抽出できるだけのサンプル数がいない
以上のことから皆様へのお知らせとなる。
</t>
    </r>
    <r>
      <rPr>
        <sz val="11"/>
        <color indexed="62"/>
        <rFont val="Meiryo UI"/>
        <family val="3"/>
        <charset val="128"/>
      </rPr>
      <t xml:space="preserve">
★</t>
    </r>
    <r>
      <rPr>
        <sz val="9"/>
        <color indexed="62"/>
        <rFont val="Meiryo UI"/>
        <family val="3"/>
        <charset val="128"/>
      </rPr>
      <t>　リクルート画面の開始ページで対象者が見る文言です。</t>
    </r>
    <rPh sb="1" eb="6">
      <t>キュウシュウダイガクセイ</t>
    </rPh>
    <rPh sb="12" eb="16">
      <t>キュウシュウダイガク</t>
    </rPh>
    <rPh sb="16" eb="17">
      <t>ガワ</t>
    </rPh>
    <rPh sb="23" eb="25">
      <t>カイトウ</t>
    </rPh>
    <rPh sb="29" eb="31">
      <t>ジョウケン</t>
    </rPh>
    <rPh sb="32" eb="34">
      <t>ガッチ</t>
    </rPh>
    <rPh sb="36" eb="37">
      <t>カタ</t>
    </rPh>
    <rPh sb="38" eb="40">
      <t>チュウシュツ</t>
    </rPh>
    <rPh sb="46" eb="48">
      <t>チュウシュツ</t>
    </rPh>
    <rPh sb="58" eb="59">
      <t>スウ</t>
    </rPh>
    <rPh sb="64" eb="66">
      <t>イジョウ</t>
    </rPh>
    <rPh sb="71" eb="73">
      <t>ミナサマ</t>
    </rPh>
    <rPh sb="76" eb="77">
      <t>シ</t>
    </rPh>
    <rPh sb="92" eb="94">
      <t>ガメン</t>
    </rPh>
    <rPh sb="95" eb="97">
      <t>カイシ</t>
    </rPh>
    <rPh sb="101" eb="104">
      <t>タイショウシャ</t>
    </rPh>
    <rPh sb="105" eb="106">
      <t>ミ</t>
    </rPh>
    <rPh sb="107" eb="109">
      <t>モンゴン</t>
    </rPh>
    <phoneticPr fontId="1"/>
  </si>
  <si>
    <t>実施主体
（主催）</t>
    <rPh sb="0" eb="2">
      <t>ジッシ</t>
    </rPh>
    <rPh sb="2" eb="4">
      <t>シュタイ</t>
    </rPh>
    <rPh sb="6" eb="8">
      <t>シュサイ</t>
    </rPh>
    <phoneticPr fontId="1"/>
  </si>
  <si>
    <t>・●●に、所属と研究者名を入れる</t>
    <rPh sb="5" eb="7">
      <t>ショゾク</t>
    </rPh>
    <rPh sb="8" eb="11">
      <t>ケンキュウシャ</t>
    </rPh>
    <rPh sb="11" eb="12">
      <t>メイ</t>
    </rPh>
    <rPh sb="13" eb="14">
      <t>イ</t>
    </rPh>
    <phoneticPr fontId="1"/>
  </si>
  <si>
    <t>実施概要</t>
    <rPh sb="0" eb="2">
      <t>ジッシ</t>
    </rPh>
    <rPh sb="2" eb="4">
      <t>ガイヨウ</t>
    </rPh>
    <phoneticPr fontId="1"/>
  </si>
  <si>
    <t>開催日時
（日程）</t>
    <rPh sb="0" eb="2">
      <t>カイサイ</t>
    </rPh>
    <rPh sb="2" eb="4">
      <t>ニチジ</t>
    </rPh>
    <rPh sb="6" eb="8">
      <t>ニッテイ</t>
    </rPh>
    <phoneticPr fontId="1"/>
  </si>
  <si>
    <r>
      <t xml:space="preserve">
・実証実験説明会がない場合は削除
・実証実験が長期か短期か明確にし、日程に過不足がないか必ず確認のうえ記入
・開始15分前が基本
</t>
    </r>
    <r>
      <rPr>
        <sz val="11"/>
        <color indexed="62"/>
        <rFont val="Meiryo UI"/>
        <family val="3"/>
        <charset val="128"/>
      </rPr>
      <t xml:space="preserve">
</t>
    </r>
    <r>
      <rPr>
        <sz val="9"/>
        <color indexed="62"/>
        <rFont val="Meiryo UI"/>
        <family val="3"/>
        <charset val="128"/>
      </rPr>
      <t>★　会場手配等で日程が流動的な場合はリクルート実施不可です。かならず仕様確定させてからリクルートを開始してください。</t>
    </r>
    <rPh sb="2" eb="6">
      <t>ジッショウジッケン</t>
    </rPh>
    <rPh sb="6" eb="9">
      <t>セツメイカイ</t>
    </rPh>
    <rPh sb="12" eb="14">
      <t>バアイ</t>
    </rPh>
    <rPh sb="15" eb="17">
      <t>サクジョ</t>
    </rPh>
    <rPh sb="20" eb="24">
      <t>ジッショウジッケン</t>
    </rPh>
    <rPh sb="25" eb="27">
      <t>チョウキ</t>
    </rPh>
    <rPh sb="28" eb="30">
      <t>タンキ</t>
    </rPh>
    <rPh sb="31" eb="33">
      <t>メイカク</t>
    </rPh>
    <rPh sb="36" eb="38">
      <t>ニッテイ</t>
    </rPh>
    <rPh sb="39" eb="42">
      <t>カフソク</t>
    </rPh>
    <rPh sb="46" eb="47">
      <t>カナラ</t>
    </rPh>
    <rPh sb="48" eb="50">
      <t>カクニン</t>
    </rPh>
    <rPh sb="53" eb="55">
      <t>キニュウ</t>
    </rPh>
    <rPh sb="70" eb="72">
      <t>カイジョウ</t>
    </rPh>
    <rPh sb="72" eb="74">
      <t>テハイ</t>
    </rPh>
    <rPh sb="74" eb="75">
      <t>トウ</t>
    </rPh>
    <rPh sb="76" eb="78">
      <t>ニッテイ</t>
    </rPh>
    <rPh sb="79" eb="82">
      <t>リュウドウテキ</t>
    </rPh>
    <rPh sb="83" eb="85">
      <t>バアイ</t>
    </rPh>
    <rPh sb="91" eb="93">
      <t>ジッシ</t>
    </rPh>
    <rPh sb="93" eb="95">
      <t>フカ</t>
    </rPh>
    <rPh sb="102" eb="104">
      <t>シヨウ</t>
    </rPh>
    <rPh sb="104" eb="106">
      <t>カクテイ</t>
    </rPh>
    <rPh sb="117" eb="119">
      <t>カイシ</t>
    </rPh>
    <phoneticPr fontId="1"/>
  </si>
  <si>
    <t>所要時間</t>
    <rPh sb="0" eb="4">
      <t>ショヨウジカン</t>
    </rPh>
    <phoneticPr fontId="1"/>
  </si>
  <si>
    <t>・具体的な会場名（九州大学伊都キャンパスイースト２号館　E888など）は、対象外の方も来てしまう可能性があるため記入しない</t>
    <rPh sb="1" eb="4">
      <t>グタイテキ</t>
    </rPh>
    <rPh sb="5" eb="7">
      <t>カイジョウ</t>
    </rPh>
    <rPh sb="7" eb="8">
      <t>メイ</t>
    </rPh>
    <rPh sb="37" eb="39">
      <t>タイショウ</t>
    </rPh>
    <rPh sb="39" eb="40">
      <t>ガイ</t>
    </rPh>
    <phoneticPr fontId="1"/>
  </si>
  <si>
    <t>※実際の会場は参加者の方へ追ってご連絡いたします。</t>
    <phoneticPr fontId="1"/>
  </si>
  <si>
    <t>謝礼</t>
    <rPh sb="0" eb="2">
      <t>シャレイ</t>
    </rPh>
    <phoneticPr fontId="1"/>
  </si>
  <si>
    <r>
      <t>・交通費込み、</t>
    </r>
    <r>
      <rPr>
        <sz val="11"/>
        <color rgb="FFFF0000"/>
        <rFont val="Meiryo UI"/>
        <family val="3"/>
        <charset val="128"/>
      </rPr>
      <t>後日ポイント進呈が基本</t>
    </r>
    <rPh sb="1" eb="4">
      <t>コウツウヒ</t>
    </rPh>
    <rPh sb="4" eb="5">
      <t>コ</t>
    </rPh>
    <rPh sb="7" eb="9">
      <t>ゴジツ</t>
    </rPh>
    <rPh sb="13" eb="15">
      <t>シンテイ</t>
    </rPh>
    <rPh sb="16" eb="18">
      <t>キホン</t>
    </rPh>
    <phoneticPr fontId="1"/>
  </si>
  <si>
    <t>※交通費を含みます。
※謝礼は後日ポイントでお支払いいたします。</t>
    <rPh sb="1" eb="4">
      <t>コウツウヒ</t>
    </rPh>
    <rPh sb="5" eb="6">
      <t>フク</t>
    </rPh>
    <phoneticPr fontId="1"/>
  </si>
  <si>
    <t>お知らせ事項</t>
    <rPh sb="1" eb="2">
      <t>シ</t>
    </rPh>
    <rPh sb="4" eb="6">
      <t>ジコウ</t>
    </rPh>
    <phoneticPr fontId="1"/>
  </si>
  <si>
    <t>持参物</t>
    <rPh sb="0" eb="3">
      <t>ジサンブツ</t>
    </rPh>
    <phoneticPr fontId="1"/>
  </si>
  <si>
    <r>
      <t xml:space="preserve">・同意書は、実施主体で準備する
・基本は印鑑、同意書、本人確認書類の3点。事前課題や当日その他持参必須なものがあれば●●に具体的な持参物を追記
・同意書は、案内をメールで行う場合は、URLを貼りつけて事前閲覧可としているが、当日持参は求めず、会場に用紙を用意する。画面で持参物と案内したが、当日持参しなくていい旨は、正式依頼架電や案内メールで対象者に知らせる。
</t>
    </r>
    <r>
      <rPr>
        <sz val="11"/>
        <color indexed="62"/>
        <rFont val="Meiryo UI"/>
        <family val="3"/>
        <charset val="128"/>
      </rPr>
      <t>★　</t>
    </r>
    <r>
      <rPr>
        <sz val="9"/>
        <color indexed="62"/>
        <rFont val="Meiryo UI"/>
        <family val="3"/>
        <charset val="128"/>
      </rPr>
      <t>当日持ってきてほしいものがあれば、必ずこの画面内で伝える</t>
    </r>
    <rPh sb="1" eb="4">
      <t>ドウイショ</t>
    </rPh>
    <rPh sb="6" eb="10">
      <t>ジッシシュタイ</t>
    </rPh>
    <rPh sb="11" eb="13">
      <t>ジュンビ</t>
    </rPh>
    <rPh sb="17" eb="19">
      <t>キホン</t>
    </rPh>
    <rPh sb="20" eb="22">
      <t>インカン</t>
    </rPh>
    <rPh sb="23" eb="26">
      <t>ドウイショ</t>
    </rPh>
    <rPh sb="27" eb="29">
      <t>ホンニン</t>
    </rPh>
    <rPh sb="29" eb="31">
      <t>カクニン</t>
    </rPh>
    <rPh sb="31" eb="33">
      <t>ショルイ</t>
    </rPh>
    <rPh sb="35" eb="36">
      <t>テン</t>
    </rPh>
    <rPh sb="37" eb="39">
      <t>ジゼン</t>
    </rPh>
    <rPh sb="39" eb="41">
      <t>カダイ</t>
    </rPh>
    <rPh sb="42" eb="44">
      <t>トウジツ</t>
    </rPh>
    <rPh sb="46" eb="47">
      <t>タ</t>
    </rPh>
    <rPh sb="47" eb="49">
      <t>ジサン</t>
    </rPh>
    <rPh sb="49" eb="51">
      <t>ヒッス</t>
    </rPh>
    <rPh sb="61" eb="64">
      <t>グタイテキ</t>
    </rPh>
    <rPh sb="65" eb="67">
      <t>ジサン</t>
    </rPh>
    <rPh sb="67" eb="68">
      <t>ブツ</t>
    </rPh>
    <rPh sb="69" eb="71">
      <t>ツイキ</t>
    </rPh>
    <rPh sb="73" eb="76">
      <t>ドウイショ</t>
    </rPh>
    <rPh sb="78" eb="80">
      <t>アンナイ</t>
    </rPh>
    <rPh sb="85" eb="86">
      <t>オコナ</t>
    </rPh>
    <rPh sb="87" eb="89">
      <t>バアイ</t>
    </rPh>
    <rPh sb="95" eb="96">
      <t>ハ</t>
    </rPh>
    <rPh sb="100" eb="102">
      <t>ジゼン</t>
    </rPh>
    <rPh sb="102" eb="104">
      <t>エツラン</t>
    </rPh>
    <rPh sb="104" eb="105">
      <t>カ</t>
    </rPh>
    <rPh sb="112" eb="114">
      <t>トウジツ</t>
    </rPh>
    <rPh sb="114" eb="116">
      <t>ジサン</t>
    </rPh>
    <rPh sb="117" eb="118">
      <t>モト</t>
    </rPh>
    <rPh sb="121" eb="123">
      <t>カイジョウ</t>
    </rPh>
    <rPh sb="124" eb="126">
      <t>ヨウシ</t>
    </rPh>
    <rPh sb="127" eb="129">
      <t>ヨウイ</t>
    </rPh>
    <rPh sb="132" eb="134">
      <t>ガメン</t>
    </rPh>
    <rPh sb="135" eb="137">
      <t>ジサン</t>
    </rPh>
    <rPh sb="137" eb="138">
      <t>ブツ</t>
    </rPh>
    <rPh sb="139" eb="141">
      <t>アンナイ</t>
    </rPh>
    <rPh sb="145" eb="147">
      <t>トウジツ</t>
    </rPh>
    <rPh sb="147" eb="149">
      <t>ジサン</t>
    </rPh>
    <rPh sb="155" eb="156">
      <t>ムネ</t>
    </rPh>
    <rPh sb="158" eb="160">
      <t>セイシキ</t>
    </rPh>
    <rPh sb="160" eb="162">
      <t>イライ</t>
    </rPh>
    <rPh sb="162" eb="163">
      <t>カ</t>
    </rPh>
    <rPh sb="163" eb="164">
      <t>デン</t>
    </rPh>
    <rPh sb="165" eb="166">
      <t>アン</t>
    </rPh>
    <rPh sb="166" eb="167">
      <t>ナイ</t>
    </rPh>
    <rPh sb="171" eb="174">
      <t>タイショウシャ</t>
    </rPh>
    <rPh sb="175" eb="176">
      <t>シ</t>
    </rPh>
    <rPh sb="184" eb="186">
      <t>トウジツ</t>
    </rPh>
    <rPh sb="186" eb="187">
      <t>モ</t>
    </rPh>
    <rPh sb="201" eb="202">
      <t>カナラ</t>
    </rPh>
    <rPh sb="205" eb="207">
      <t>ガメン</t>
    </rPh>
    <rPh sb="207" eb="208">
      <t>ナイ</t>
    </rPh>
    <rPh sb="209" eb="210">
      <t>ツタ</t>
    </rPh>
    <phoneticPr fontId="1"/>
  </si>
  <si>
    <t>事前課題の有無</t>
    <rPh sb="0" eb="2">
      <t>ジゼン</t>
    </rPh>
    <rPh sb="2" eb="4">
      <t>カダイ</t>
    </rPh>
    <rPh sb="5" eb="7">
      <t>ウム</t>
    </rPh>
    <phoneticPr fontId="1"/>
  </si>
  <si>
    <r>
      <t xml:space="preserve">・事前アンケート記入や、事前の画像送信などあれば、内容･負担量をできるだけ詳細に記入
</t>
    </r>
    <r>
      <rPr>
        <sz val="11"/>
        <color indexed="62"/>
        <rFont val="Meiryo UI"/>
        <family val="3"/>
        <charset val="128"/>
      </rPr>
      <t>★★必ずリクルート画面で予め通知すること。</t>
    </r>
    <r>
      <rPr>
        <sz val="11"/>
        <color indexed="10"/>
        <rFont val="Meiryo UI"/>
        <family val="3"/>
        <charset val="128"/>
      </rPr>
      <t>画面記入せずに後出し、はNG</t>
    </r>
    <r>
      <rPr>
        <sz val="11"/>
        <color indexed="62"/>
        <rFont val="Meiryo UI"/>
        <family val="3"/>
        <charset val="128"/>
      </rPr>
      <t>です。WEB配信時に未確定でも可能性がある場合は、最低限「○○にご協力いただくことがあります」などと記入しておく。</t>
    </r>
    <rPh sb="1" eb="3">
      <t>ジゼン</t>
    </rPh>
    <rPh sb="8" eb="10">
      <t>キニュウ</t>
    </rPh>
    <rPh sb="12" eb="14">
      <t>ジゼン</t>
    </rPh>
    <rPh sb="15" eb="17">
      <t>ガゾウ</t>
    </rPh>
    <rPh sb="17" eb="19">
      <t>ソウシン</t>
    </rPh>
    <rPh sb="25" eb="27">
      <t>ナイヨウ</t>
    </rPh>
    <rPh sb="28" eb="30">
      <t>フタン</t>
    </rPh>
    <rPh sb="30" eb="31">
      <t>リョウ</t>
    </rPh>
    <rPh sb="37" eb="39">
      <t>ショウサイ</t>
    </rPh>
    <rPh sb="65" eb="67">
      <t>ガメン</t>
    </rPh>
    <rPh sb="94" eb="97">
      <t>カノウセイ</t>
    </rPh>
    <rPh sb="104" eb="107">
      <t>サイテイゲン</t>
    </rPh>
    <rPh sb="112" eb="114">
      <t>キョウリョク</t>
    </rPh>
    <phoneticPr fontId="1"/>
  </si>
  <si>
    <t>試食・試飲</t>
    <rPh sb="0" eb="2">
      <t>シショク</t>
    </rPh>
    <rPh sb="3" eb="5">
      <t>シイン</t>
    </rPh>
    <phoneticPr fontId="1"/>
  </si>
  <si>
    <t>メール・電話
確認期限</t>
    <rPh sb="4" eb="6">
      <t>デンワ</t>
    </rPh>
    <rPh sb="7" eb="9">
      <t>カクニン</t>
    </rPh>
    <rPh sb="9" eb="11">
      <t>キゲン</t>
    </rPh>
    <phoneticPr fontId="1"/>
  </si>
  <si>
    <t>マスク着用有無</t>
    <phoneticPr fontId="1"/>
  </si>
  <si>
    <t>・マスク着用を参加条件とする場合は「あり」としてください</t>
    <rPh sb="7" eb="11">
      <t>サンカジョウケン</t>
    </rPh>
    <rPh sb="14" eb="16">
      <t>バアイ</t>
    </rPh>
    <phoneticPr fontId="1"/>
  </si>
  <si>
    <t>チェック</t>
    <phoneticPr fontId="1"/>
  </si>
  <si>
    <t>期間</t>
    <rPh sb="0" eb="2">
      <t>キカン</t>
    </rPh>
    <phoneticPr fontId="1"/>
  </si>
  <si>
    <t>項目</t>
    <rPh sb="0" eb="2">
      <t>コウモク</t>
    </rPh>
    <phoneticPr fontId="1"/>
  </si>
  <si>
    <t>配信2週間前</t>
    <rPh sb="0" eb="2">
      <t>ハイシン</t>
    </rPh>
    <rPh sb="3" eb="6">
      <t>シュウカンマエ</t>
    </rPh>
    <phoneticPr fontId="1"/>
  </si>
  <si>
    <t>「御見積書」を研究者へ送付しましたか</t>
    <rPh sb="1" eb="5">
      <t>オミツモリショ</t>
    </rPh>
    <rPh sb="7" eb="10">
      <t>ケンキュウシャ</t>
    </rPh>
    <rPh sb="11" eb="13">
      <t>ソウフ</t>
    </rPh>
    <phoneticPr fontId="1"/>
  </si>
  <si>
    <t>「依頼シート」を研究者へ送付しましたか</t>
    <rPh sb="1" eb="3">
      <t>イライ</t>
    </rPh>
    <rPh sb="8" eb="11">
      <t>ケンキュウシャ</t>
    </rPh>
    <rPh sb="12" eb="14">
      <t>ソウフ</t>
    </rPh>
    <phoneticPr fontId="1"/>
  </si>
  <si>
    <t>「依頼シート」の項目は、適切に入力されていますか</t>
    <rPh sb="1" eb="3">
      <t>イライ</t>
    </rPh>
    <rPh sb="8" eb="10">
      <t>コウモク</t>
    </rPh>
    <rPh sb="12" eb="14">
      <t>テキセツ</t>
    </rPh>
    <rPh sb="15" eb="17">
      <t>ニュウリョク</t>
    </rPh>
    <phoneticPr fontId="1"/>
  </si>
  <si>
    <t>　ー調査フォームは、学外アクセスが可能である状態でご提出されていますか</t>
    <rPh sb="2" eb="4">
      <t>チョウサ</t>
    </rPh>
    <rPh sb="10" eb="12">
      <t>ガクガイ</t>
    </rPh>
    <rPh sb="17" eb="19">
      <t>カノウ</t>
    </rPh>
    <rPh sb="22" eb="24">
      <t>ジョウタイ</t>
    </rPh>
    <rPh sb="26" eb="28">
      <t>テイシュツ</t>
    </rPh>
    <phoneticPr fontId="1"/>
  </si>
  <si>
    <t>　ー調査フォームの設問数は、正しくチェックできていますか</t>
    <rPh sb="2" eb="4">
      <t>チョウサ</t>
    </rPh>
    <rPh sb="9" eb="11">
      <t>セツモン</t>
    </rPh>
    <rPh sb="11" eb="12">
      <t>スウ</t>
    </rPh>
    <rPh sb="14" eb="15">
      <t>タダ</t>
    </rPh>
    <phoneticPr fontId="1"/>
  </si>
  <si>
    <t>　ー調査フォームの設問に個人情報を入力する設問はありませんか</t>
    <rPh sb="2" eb="4">
      <t>チョウサ</t>
    </rPh>
    <rPh sb="9" eb="11">
      <t>セツモン</t>
    </rPh>
    <rPh sb="12" eb="16">
      <t>コジンジョウホウ</t>
    </rPh>
    <rPh sb="17" eb="19">
      <t>ニュウリョク</t>
    </rPh>
    <rPh sb="21" eb="23">
      <t>セツモン</t>
    </rPh>
    <phoneticPr fontId="1"/>
  </si>
  <si>
    <r>
      <t>　ー調査開始日は、</t>
    </r>
    <r>
      <rPr>
        <b/>
        <sz val="11"/>
        <color rgb="FFFF0000"/>
        <rFont val="メイリオ"/>
        <family val="3"/>
        <charset val="128"/>
      </rPr>
      <t>現在から２週間後</t>
    </r>
    <r>
      <rPr>
        <sz val="11"/>
        <rFont val="メイリオ"/>
        <family val="3"/>
        <charset val="128"/>
      </rPr>
      <t>に設定されていますか</t>
    </r>
    <rPh sb="2" eb="4">
      <t>チョウサ</t>
    </rPh>
    <rPh sb="4" eb="7">
      <t>カイシビ</t>
    </rPh>
    <rPh sb="9" eb="11">
      <t>ゲンザイ</t>
    </rPh>
    <rPh sb="14" eb="16">
      <t>シュウカン</t>
    </rPh>
    <rPh sb="16" eb="17">
      <t>ゴ</t>
    </rPh>
    <rPh sb="18" eb="20">
      <t>セッテイ</t>
    </rPh>
    <phoneticPr fontId="1"/>
  </si>
  <si>
    <r>
      <t>　ー調査終了日は、</t>
    </r>
    <r>
      <rPr>
        <b/>
        <sz val="11"/>
        <color rgb="FFFF0000"/>
        <rFont val="メイリオ"/>
        <family val="3"/>
        <charset val="128"/>
      </rPr>
      <t>調査開始日から３日後以降</t>
    </r>
    <r>
      <rPr>
        <sz val="11"/>
        <rFont val="メイリオ"/>
        <family val="3"/>
        <charset val="128"/>
      </rPr>
      <t>に設定されていますか</t>
    </r>
    <rPh sb="2" eb="4">
      <t>チョウサ</t>
    </rPh>
    <rPh sb="4" eb="7">
      <t>シュウリョウビ</t>
    </rPh>
    <rPh sb="9" eb="14">
      <t>チョウサカイシビ</t>
    </rPh>
    <rPh sb="17" eb="18">
      <t>ニチ</t>
    </rPh>
    <rPh sb="18" eb="19">
      <t>ゴ</t>
    </rPh>
    <rPh sb="19" eb="21">
      <t>イコウ</t>
    </rPh>
    <rPh sb="22" eb="24">
      <t>セッテイ</t>
    </rPh>
    <phoneticPr fontId="1"/>
  </si>
  <si>
    <r>
      <t>　ーキャンパスメイトの掲載予定日は、</t>
    </r>
    <r>
      <rPr>
        <b/>
        <sz val="11"/>
        <color rgb="FFFF0000"/>
        <rFont val="メイリオ"/>
        <family val="3"/>
        <charset val="128"/>
      </rPr>
      <t>調査開始日から１週間以上前</t>
    </r>
    <r>
      <rPr>
        <sz val="11"/>
        <rFont val="メイリオ"/>
        <family val="3"/>
        <charset val="128"/>
      </rPr>
      <t>に設定されていますか</t>
    </r>
    <rPh sb="11" eb="16">
      <t>ケイサイヨテイビ</t>
    </rPh>
    <rPh sb="18" eb="23">
      <t>チョウサカイシビ</t>
    </rPh>
    <rPh sb="26" eb="28">
      <t>シュウカン</t>
    </rPh>
    <rPh sb="28" eb="30">
      <t>イジョウ</t>
    </rPh>
    <rPh sb="30" eb="31">
      <t>マエ</t>
    </rPh>
    <rPh sb="32" eb="34">
      <t>セッテイ</t>
    </rPh>
    <phoneticPr fontId="1"/>
  </si>
  <si>
    <t>　【リクルートの場合】</t>
    <rPh sb="8" eb="10">
      <t>バアイ</t>
    </rPh>
    <phoneticPr fontId="1"/>
  </si>
  <si>
    <r>
      <t>　ー実施期間・募集日程は、調査終了日から</t>
    </r>
    <r>
      <rPr>
        <b/>
        <sz val="11"/>
        <color rgb="FFFF0000"/>
        <rFont val="メイリオ"/>
        <family val="3"/>
        <charset val="128"/>
      </rPr>
      <t>１週間以上先</t>
    </r>
    <r>
      <rPr>
        <sz val="11"/>
        <rFont val="メイリオ"/>
        <family val="3"/>
        <charset val="128"/>
      </rPr>
      <t>の日程に設定されていますか</t>
    </r>
    <rPh sb="2" eb="6">
      <t>ジッシキカン</t>
    </rPh>
    <rPh sb="7" eb="9">
      <t>ボシュウ</t>
    </rPh>
    <rPh sb="9" eb="11">
      <t>ニッテイ</t>
    </rPh>
    <rPh sb="13" eb="18">
      <t>チョウサシュウリョウビ</t>
    </rPh>
    <rPh sb="21" eb="25">
      <t>シュウカンイジョウ</t>
    </rPh>
    <rPh sb="25" eb="26">
      <t>サキ</t>
    </rPh>
    <rPh sb="27" eb="29">
      <t>ニッテイ</t>
    </rPh>
    <rPh sb="30" eb="32">
      <t>セッテイ</t>
    </rPh>
    <phoneticPr fontId="1"/>
  </si>
  <si>
    <t>　ー対象者へのご案内の期限は、調査終了日以降2日後または実施期間直前の日程に設定されていますか</t>
    <rPh sb="23" eb="24">
      <t>ニチ</t>
    </rPh>
    <rPh sb="24" eb="25">
      <t>ゴ</t>
    </rPh>
    <phoneticPr fontId="1"/>
  </si>
  <si>
    <t>　ー調査フォームに対象者識別のための設問３問が追加されていますか</t>
    <rPh sb="2" eb="4">
      <t>チョウサ</t>
    </rPh>
    <rPh sb="9" eb="12">
      <t>タイショウシャ</t>
    </rPh>
    <rPh sb="12" eb="14">
      <t>シキベツ</t>
    </rPh>
    <rPh sb="18" eb="20">
      <t>セツモン</t>
    </rPh>
    <rPh sb="21" eb="22">
      <t>モン</t>
    </rPh>
    <rPh sb="23" eb="25">
      <t>ツイカ</t>
    </rPh>
    <phoneticPr fontId="1"/>
  </si>
  <si>
    <t>「依頼シート」をインテージへ提出（発注）しましたか</t>
    <rPh sb="1" eb="3">
      <t>イライ</t>
    </rPh>
    <rPh sb="14" eb="16">
      <t>テイシュツ</t>
    </rPh>
    <rPh sb="17" eb="19">
      <t>ハッチュウ</t>
    </rPh>
    <phoneticPr fontId="1"/>
  </si>
  <si>
    <t>配信1週間前</t>
    <rPh sb="0" eb="2">
      <t>ハイシン</t>
    </rPh>
    <rPh sb="3" eb="5">
      <t>シュウカン</t>
    </rPh>
    <rPh sb="5" eb="6">
      <t>マエ</t>
    </rPh>
    <phoneticPr fontId="1"/>
  </si>
  <si>
    <t>研究者へ配信画面・テスト配信の確認し、インテージに配信開始連絡をしましたか</t>
    <rPh sb="0" eb="3">
      <t>ケンキュウシャ</t>
    </rPh>
    <rPh sb="4" eb="8">
      <t>ハイシンガメン</t>
    </rPh>
    <rPh sb="12" eb="14">
      <t>ハイシン</t>
    </rPh>
    <rPh sb="15" eb="17">
      <t>カクニン</t>
    </rPh>
    <rPh sb="25" eb="29">
      <t>ハイシンカイシ</t>
    </rPh>
    <rPh sb="29" eb="31">
      <t>レンラク</t>
    </rPh>
    <phoneticPr fontId="1"/>
  </si>
  <si>
    <t>配信後</t>
    <rPh sb="0" eb="3">
      <t>ハイシンゴ</t>
    </rPh>
    <phoneticPr fontId="1"/>
  </si>
  <si>
    <t>対象者リストを研究者へ納品しましたか</t>
    <rPh sb="0" eb="3">
      <t>タイショウシャ</t>
    </rPh>
    <rPh sb="7" eb="10">
      <t>ケンキュウシャ</t>
    </rPh>
    <rPh sb="11" eb="13">
      <t>ノウヒン</t>
    </rPh>
    <phoneticPr fontId="1"/>
  </si>
  <si>
    <t>回収状況を研究者に確認し、インテージに業務終了の連絡をしましたか</t>
    <rPh sb="0" eb="4">
      <t>カイシュウジョウキョウ</t>
    </rPh>
    <rPh sb="5" eb="8">
      <t>ケンキュウシャ</t>
    </rPh>
    <rPh sb="9" eb="11">
      <t>カクニン</t>
    </rPh>
    <rPh sb="19" eb="21">
      <t>ギョウム</t>
    </rPh>
    <rPh sb="21" eb="23">
      <t>シュウリョウ</t>
    </rPh>
    <rPh sb="24" eb="26">
      <t>レンラク</t>
    </rPh>
    <phoneticPr fontId="1"/>
  </si>
  <si>
    <t>✓</t>
    <phoneticPr fontId="1"/>
  </si>
  <si>
    <t>確認番号（3桁）</t>
    <rPh sb="0" eb="4">
      <t>カクニンバンゴウ</t>
    </rPh>
    <rPh sb="6" eb="7">
      <t>ケタ</t>
    </rPh>
    <phoneticPr fontId="1"/>
  </si>
  <si>
    <t>確認番号</t>
    <rPh sb="0" eb="4">
      <t>カクニンバンゴウ</t>
    </rPh>
    <phoneticPr fontId="1"/>
  </si>
  <si>
    <t>アレルギーなどを把握するため、九州大学の事前アンケート内での回答をお願い致します。インテージでの聴取が必要な場合は記載をお願いします。</t>
    <rPh sb="8" eb="10">
      <t>ハアク</t>
    </rPh>
    <rPh sb="20" eb="22">
      <t>ジゼン</t>
    </rPh>
    <rPh sb="27" eb="28">
      <t>ナイ</t>
    </rPh>
    <rPh sb="30" eb="32">
      <t>カイトウ</t>
    </rPh>
    <rPh sb="34" eb="35">
      <t>ネガ</t>
    </rPh>
    <rPh sb="36" eb="37">
      <t>イタ</t>
    </rPh>
    <rPh sb="48" eb="50">
      <t>チョウシュ</t>
    </rPh>
    <rPh sb="51" eb="53">
      <t>ヒツヨウ</t>
    </rPh>
    <rPh sb="54" eb="56">
      <t>バアイ</t>
    </rPh>
    <rPh sb="57" eb="59">
      <t>キサイ</t>
    </rPh>
    <rPh sb="61" eb="62">
      <t>ネガ</t>
    </rPh>
    <phoneticPr fontId="1"/>
  </si>
  <si>
    <t>・協力者数</t>
    <rPh sb="1" eb="4">
      <t>キョウリョクシャ</t>
    </rPh>
    <rPh sb="4" eb="5">
      <t>スウ</t>
    </rPh>
    <phoneticPr fontId="1"/>
  </si>
  <si>
    <t>オンラインアンケート・実証実験共通</t>
    <rPh sb="11" eb="13">
      <t>ジッショウ</t>
    </rPh>
    <rPh sb="13" eb="15">
      <t>ジッケン</t>
    </rPh>
    <rPh sb="15" eb="17">
      <t>キョウツウ</t>
    </rPh>
    <phoneticPr fontId="1"/>
  </si>
  <si>
    <t>実験参加対象者数（トリ）入力欄</t>
    <rPh sb="0" eb="2">
      <t>ジッケン</t>
    </rPh>
    <rPh sb="2" eb="4">
      <t>サンカ</t>
    </rPh>
    <rPh sb="4" eb="7">
      <t>タイショウシャ</t>
    </rPh>
    <rPh sb="7" eb="8">
      <t>スウ</t>
    </rPh>
    <rPh sb="12" eb="15">
      <t>ニュウリョクラン</t>
    </rPh>
    <phoneticPr fontId="1"/>
  </si>
  <si>
    <t>実験参加対象者数（トリ）入力欄</t>
    <rPh sb="4" eb="7">
      <t>タイショウシャ</t>
    </rPh>
    <rPh sb="7" eb="8">
      <t>スウ</t>
    </rPh>
    <phoneticPr fontId="1"/>
  </si>
  <si>
    <t>【任意】事前アンケートからさらに選定する場合、出現率を加味した補填人数を記載</t>
    <rPh sb="1" eb="3">
      <t>ニンイ</t>
    </rPh>
    <rPh sb="4" eb="6">
      <t>ジゼン</t>
    </rPh>
    <rPh sb="16" eb="18">
      <t>センテイ</t>
    </rPh>
    <rPh sb="20" eb="22">
      <t>バアイ</t>
    </rPh>
    <rPh sb="23" eb="25">
      <t>シュツゲン</t>
    </rPh>
    <rPh sb="25" eb="26">
      <t>リツ</t>
    </rPh>
    <rPh sb="26" eb="28">
      <t>カミ</t>
    </rPh>
    <rPh sb="30" eb="32">
      <t>ホテン</t>
    </rPh>
    <rPh sb="32" eb="34">
      <t>ニンズウ</t>
    </rPh>
    <rPh sb="35" eb="37">
      <t>キサイ</t>
    </rPh>
    <phoneticPr fontId="1"/>
  </si>
  <si>
    <t>協力者数（許諾数）の希望
（「研究者入力フォーム」シートのF10セル）</t>
    <phoneticPr fontId="1"/>
  </si>
  <si>
    <t>補填人数
(現在は10%で自動計算)</t>
    <rPh sb="0" eb="4">
      <t>ホテンニンズウ</t>
    </rPh>
    <rPh sb="6" eb="8">
      <t>ゲンザイ</t>
    </rPh>
    <rPh sb="13" eb="15">
      <t>ジドウ</t>
    </rPh>
    <rPh sb="15" eb="17">
      <t>ケイサン</t>
    </rPh>
    <phoneticPr fontId="1"/>
  </si>
  <si>
    <t>協力者数（許諾数）の予想</t>
    <rPh sb="0" eb="2">
      <t>キョウリョク</t>
    </rPh>
    <rPh sb="2" eb="3">
      <t>シャ</t>
    </rPh>
    <rPh sb="3" eb="4">
      <t>スウ</t>
    </rPh>
    <rPh sb="5" eb="7">
      <t>キョダク</t>
    </rPh>
    <rPh sb="7" eb="8">
      <t>スウ</t>
    </rPh>
    <rPh sb="10" eb="12">
      <t>ヨソウ</t>
    </rPh>
    <phoneticPr fontId="1"/>
  </si>
  <si>
    <t>オフライン実験(実験室実験)</t>
    <rPh sb="5" eb="7">
      <t>ジッケン</t>
    </rPh>
    <rPh sb="8" eb="11">
      <t>ジッケンシツ</t>
    </rPh>
    <rPh sb="11" eb="13">
      <t>ジッケン</t>
    </rPh>
    <phoneticPr fontId="1"/>
  </si>
  <si>
    <t>調査終了日よりも１週間以上先の日程をご記入ください。
日付・時間を細かく設定いただくことで、対象者との個別やり取りの手間を低減します。
参加できる学生を増やすために、なるべく多くの日程を記載してください（目安7日以上）。日程が少ないと許諾率が低下します。
【コピペ用】
●月●日（●）10:00-11:00
●月●日（●）11:00-12:00
●月●日（●）13:30-14:30
●月●日（●）10:00-11:00
●月●日（●）11:00-12:00
●月●日（●）13:30-14:30</t>
    <rPh sb="27" eb="29">
      <t>ヒヅケ</t>
    </rPh>
    <rPh sb="30" eb="32">
      <t>ジカン</t>
    </rPh>
    <rPh sb="33" eb="34">
      <t>コマ</t>
    </rPh>
    <rPh sb="36" eb="38">
      <t>セッテイ</t>
    </rPh>
    <rPh sb="46" eb="49">
      <t>タイショウシャ</t>
    </rPh>
    <rPh sb="51" eb="53">
      <t>コベツ</t>
    </rPh>
    <rPh sb="55" eb="56">
      <t>ト</t>
    </rPh>
    <rPh sb="58" eb="60">
      <t>テマ</t>
    </rPh>
    <rPh sb="61" eb="63">
      <t>テイゲン</t>
    </rPh>
    <rPh sb="68" eb="70">
      <t>サンカ</t>
    </rPh>
    <rPh sb="73" eb="75">
      <t>ガクセイ</t>
    </rPh>
    <rPh sb="76" eb="77">
      <t>フ</t>
    </rPh>
    <rPh sb="87" eb="88">
      <t>オオ</t>
    </rPh>
    <rPh sb="90" eb="92">
      <t>ニッテイ</t>
    </rPh>
    <rPh sb="93" eb="95">
      <t>キサイ</t>
    </rPh>
    <rPh sb="110" eb="112">
      <t>ニッテイ</t>
    </rPh>
    <rPh sb="113" eb="114">
      <t>スク</t>
    </rPh>
    <rPh sb="117" eb="120">
      <t>キョダクリツ</t>
    </rPh>
    <rPh sb="121" eb="123">
      <t>テイカ</t>
    </rPh>
    <rPh sb="132" eb="133">
      <t>ヨウ</t>
    </rPh>
    <rPh sb="136" eb="137">
      <t>ガツ</t>
    </rPh>
    <rPh sb="138" eb="139">
      <t>ニチ</t>
    </rPh>
    <phoneticPr fontId="1"/>
  </si>
  <si>
    <t>上記「募集日程」以外の参加可能者の募集有無(大学から要個別連絡)</t>
    <rPh sb="0" eb="2">
      <t>ジョウキ</t>
    </rPh>
    <rPh sb="3" eb="5">
      <t>ボシュウ</t>
    </rPh>
    <rPh sb="15" eb="16">
      <t>シャ</t>
    </rPh>
    <rPh sb="17" eb="19">
      <t>ボシュウ</t>
    </rPh>
    <rPh sb="19" eb="21">
      <t>ウム</t>
    </rPh>
    <rPh sb="22" eb="24">
      <t>ダイガク</t>
    </rPh>
    <rPh sb="26" eb="27">
      <t>ヨウ</t>
    </rPh>
    <phoneticPr fontId="1"/>
  </si>
  <si>
    <t>参加できる学生を増やすために、「提示された日程以外であれば参加可能（実施主体から個別連絡を受け取りたい）」の選択肢を追加することが可能です。
【ご留意点】
　・日程調整は研究者側でおこなっていただきます
　・リクルート画面で正式依頼の連絡期限を「実験調査の前日まで」と記載しているため、トラブル防止の観点から依頼の期日は守っていただくようお願いします
　・別日なら調整可能の学生に対して、日程追加したアンケート画面を用意しての再リクルートはいたしかねます
　・「別日なら調整可能」を選択した学生も、許諾数に含んでご報告させていただきます</t>
    <rPh sb="65" eb="67">
      <t>カノウ</t>
    </rPh>
    <rPh sb="73" eb="76">
      <t>リュウイテン</t>
    </rPh>
    <rPh sb="85" eb="88">
      <t>ケンキュウシャ</t>
    </rPh>
    <rPh sb="88" eb="89">
      <t>ガワ</t>
    </rPh>
    <rPh sb="119" eb="121">
      <t>キゲン</t>
    </rPh>
    <rPh sb="147" eb="149">
      <t>ボウシ</t>
    </rPh>
    <rPh sb="150" eb="152">
      <t>カンテン</t>
    </rPh>
    <rPh sb="170" eb="171">
      <t>ネガ</t>
    </rPh>
    <rPh sb="205" eb="207">
      <t>ガメン</t>
    </rPh>
    <rPh sb="208" eb="210">
      <t>ヨウイ</t>
    </rPh>
    <rPh sb="241" eb="243">
      <t>センタク</t>
    </rPh>
    <rPh sb="245" eb="247">
      <t>ガクセイ</t>
    </rPh>
    <rPh sb="257" eb="259">
      <t>ホウコク</t>
    </rPh>
    <phoneticPr fontId="1"/>
  </si>
  <si>
    <t>許諾者数の希望（数字のみ）</t>
    <rPh sb="0" eb="2">
      <t>キョダク</t>
    </rPh>
    <rPh sb="2" eb="3">
      <t>シャ</t>
    </rPh>
    <rPh sb="3" eb="4">
      <t>スウ</t>
    </rPh>
    <rPh sb="5" eb="7">
      <t>キボウ</t>
    </rPh>
    <rPh sb="8" eb="10">
      <t>スウジ</t>
    </rPh>
    <phoneticPr fontId="1"/>
  </si>
  <si>
    <t>許諾者数の希望が少ない場合は、キャンパスメイトの掲載は不要です。</t>
    <rPh sb="0" eb="3">
      <t>キョダクシャ</t>
    </rPh>
    <rPh sb="3" eb="4">
      <t>スウ</t>
    </rPh>
    <rPh sb="5" eb="7">
      <t>キボウ</t>
    </rPh>
    <phoneticPr fontId="1"/>
  </si>
  <si>
    <t>「実証実験リクルーティング」の場合、事前アンケートの設問数を指します。最少は５問です。</t>
    <rPh sb="1" eb="5">
      <t>ジッショウジッケン</t>
    </rPh>
    <rPh sb="18" eb="20">
      <t>ジゼン</t>
    </rPh>
    <rPh sb="26" eb="29">
      <t>セツモンスウ</t>
    </rPh>
    <rPh sb="30" eb="31">
      <t>サ</t>
    </rPh>
    <rPh sb="35" eb="37">
      <t>サイショウ</t>
    </rPh>
    <rPh sb="39" eb="40">
      <t>モン</t>
    </rPh>
    <phoneticPr fontId="1"/>
  </si>
  <si>
    <t>アンケートの最後の設問に表示される3桁の数字です。回答者を識別するために、研究者フォームでアンケート回答後、インテージの画面に戻り、回答者本人に入力してもらいます。</t>
    <rPh sb="12" eb="14">
      <t>ヒョウジ</t>
    </rPh>
    <rPh sb="25" eb="28">
      <t>カイトウシャ</t>
    </rPh>
    <rPh sb="29" eb="31">
      <t>シキベツ</t>
    </rPh>
    <rPh sb="37" eb="40">
      <t>ケンキュウシャ</t>
    </rPh>
    <rPh sb="50" eb="53">
      <t>カイトウゴ</t>
    </rPh>
    <rPh sb="60" eb="62">
      <t>ガメン</t>
    </rPh>
    <rPh sb="63" eb="64">
      <t>モド</t>
    </rPh>
    <rPh sb="66" eb="69">
      <t>カイトウシャ</t>
    </rPh>
    <rPh sb="69" eb="71">
      <t>ホンニン</t>
    </rPh>
    <rPh sb="72" eb="74">
      <t>ニュウリョク</t>
    </rPh>
    <phoneticPr fontId="1"/>
  </si>
  <si>
    <t>アンケート開始希望日</t>
    <rPh sb="5" eb="7">
      <t>カイシ</t>
    </rPh>
    <rPh sb="7" eb="10">
      <t>キボウビ</t>
    </rPh>
    <phoneticPr fontId="1"/>
  </si>
  <si>
    <t>アンケート終了希望日</t>
    <rPh sb="5" eb="7">
      <t>シュウリョウ</t>
    </rPh>
    <rPh sb="7" eb="10">
      <t>キボウビ</t>
    </rPh>
    <phoneticPr fontId="1"/>
  </si>
  <si>
    <t>「実証実験リクルーティング」の場合、事前アンケート終了日を指します。延長を希望される場合は、延長後の日程をご記入ください。</t>
    <rPh sb="1" eb="5">
      <t>ジッショウジッケン</t>
    </rPh>
    <rPh sb="25" eb="27">
      <t>シュウリョウ</t>
    </rPh>
    <rPh sb="34" eb="36">
      <t>エンチョウ</t>
    </rPh>
    <rPh sb="37" eb="39">
      <t>キボウ</t>
    </rPh>
    <rPh sb="42" eb="44">
      <t>バアイ</t>
    </rPh>
    <rPh sb="46" eb="48">
      <t>エンチョウ</t>
    </rPh>
    <rPh sb="48" eb="49">
      <t>ゴ</t>
    </rPh>
    <rPh sb="50" eb="52">
      <t>ニッテイ</t>
    </rPh>
    <rPh sb="54" eb="56">
      <t>キニュウ</t>
    </rPh>
    <phoneticPr fontId="1"/>
  </si>
  <si>
    <t>基本的には実証実験募集日程の前日まででご案内します。ご希望があればご記入ください</t>
    <rPh sb="0" eb="3">
      <t>キホンテキ</t>
    </rPh>
    <rPh sb="5" eb="9">
      <t>ジッショウジ</t>
    </rPh>
    <rPh sb="9" eb="11">
      <t>ボシュウ</t>
    </rPh>
    <rPh sb="11" eb="13">
      <t>ニッテイ</t>
    </rPh>
    <rPh sb="14" eb="16">
      <t>ゼンジツ</t>
    </rPh>
    <rPh sb="20" eb="22">
      <t>アンアイ</t>
    </rPh>
    <rPh sb="27" eb="29">
      <t>キボウ</t>
    </rPh>
    <rPh sb="34" eb="36">
      <t>キニュウ</t>
    </rPh>
    <phoneticPr fontId="1"/>
  </si>
  <si>
    <t>アンケート調査の場合、回答者数の希望人数を指します。
実証実験リクルーティングの場合、許諾者リストの人数を指します。
リストとして研究者が受け取りたい人数をご記入ください。急なキャンセルなども見込んだ人数をご記入ください。
実証実験の時期・対象者負担・実証実験の内容によって許諾率は大きく異なるため、許諾者数の希望に添えない場合がありますのであらかじめご了承ください。許諾者数の保証は致しかねますので、あらかじめご了承ください。
目安：オフライン（実験室実験）の場合、配信者数×5%程度、配信数算出参考シートを参考にしてください。
　　　オンラインアンケートの場合は配信者数×20%が回収できる目安です。</t>
    <rPh sb="5" eb="7">
      <t>チョウサ</t>
    </rPh>
    <rPh sb="8" eb="10">
      <t>バアイ</t>
    </rPh>
    <rPh sb="11" eb="15">
      <t>カイトウシャスウ</t>
    </rPh>
    <rPh sb="16" eb="18">
      <t>キボウ</t>
    </rPh>
    <rPh sb="18" eb="20">
      <t>ニンズウ</t>
    </rPh>
    <rPh sb="21" eb="22">
      <t>サ</t>
    </rPh>
    <rPh sb="27" eb="31">
      <t>ジッショウジッケン</t>
    </rPh>
    <rPh sb="40" eb="42">
      <t>バアイ</t>
    </rPh>
    <rPh sb="43" eb="45">
      <t>キョダク</t>
    </rPh>
    <rPh sb="45" eb="46">
      <t>シャ</t>
    </rPh>
    <rPh sb="50" eb="52">
      <t>ニンズウ</t>
    </rPh>
    <rPh sb="53" eb="54">
      <t>サ</t>
    </rPh>
    <rPh sb="65" eb="68">
      <t>ケンキュウシャ</t>
    </rPh>
    <rPh sb="69" eb="70">
      <t>ウ</t>
    </rPh>
    <rPh sb="71" eb="72">
      <t>ト</t>
    </rPh>
    <rPh sb="75" eb="77">
      <t>ニンズウ</t>
    </rPh>
    <rPh sb="79" eb="81">
      <t>キニュウ</t>
    </rPh>
    <rPh sb="112" eb="116">
      <t>ジッショウジッケン</t>
    </rPh>
    <rPh sb="117" eb="119">
      <t>ジキ</t>
    </rPh>
    <rPh sb="120" eb="123">
      <t>タイショウシャ</t>
    </rPh>
    <rPh sb="123" eb="125">
      <t>フタン</t>
    </rPh>
    <rPh sb="126" eb="130">
      <t>ジッショウジッケン</t>
    </rPh>
    <rPh sb="131" eb="133">
      <t>ナイヨウ</t>
    </rPh>
    <rPh sb="137" eb="140">
      <t>キョダクリツ</t>
    </rPh>
    <rPh sb="141" eb="142">
      <t>オオ</t>
    </rPh>
    <rPh sb="144" eb="145">
      <t>コト</t>
    </rPh>
    <rPh sb="155" eb="157">
      <t>キボウ</t>
    </rPh>
    <rPh sb="158" eb="159">
      <t>ソ</t>
    </rPh>
    <rPh sb="162" eb="164">
      <t>バアイ</t>
    </rPh>
    <rPh sb="177" eb="179">
      <t>リョウショウ</t>
    </rPh>
    <rPh sb="189" eb="191">
      <t>ホショウ</t>
    </rPh>
    <rPh sb="192" eb="193">
      <t>イタ</t>
    </rPh>
    <rPh sb="215" eb="217">
      <t>メヤス</t>
    </rPh>
    <rPh sb="224" eb="227">
      <t>ジッケンシツ</t>
    </rPh>
    <rPh sb="227" eb="229">
      <t>ジッケン</t>
    </rPh>
    <rPh sb="231" eb="233">
      <t>バアイ</t>
    </rPh>
    <rPh sb="234" eb="238">
      <t>ハイシンシャスウ</t>
    </rPh>
    <rPh sb="241" eb="243">
      <t>テイド</t>
    </rPh>
    <rPh sb="244" eb="246">
      <t>ハイシン</t>
    </rPh>
    <rPh sb="246" eb="247">
      <t>スウ</t>
    </rPh>
    <rPh sb="247" eb="249">
      <t>サンシュツ</t>
    </rPh>
    <rPh sb="249" eb="251">
      <t>サンコウ</t>
    </rPh>
    <rPh sb="255" eb="257">
      <t>サンコウ</t>
    </rPh>
    <rPh sb="280" eb="282">
      <t>バアイ</t>
    </rPh>
    <rPh sb="283" eb="287">
      <t>ハイシンシャスウ</t>
    </rPh>
    <rPh sb="292" eb="294">
      <t>カイシュウ</t>
    </rPh>
    <rPh sb="297" eb="299">
      <t>メヤス</t>
    </rPh>
    <phoneticPr fontId="1"/>
  </si>
  <si>
    <t>依頼シート提出日</t>
    <rPh sb="0" eb="2">
      <t>イライ</t>
    </rPh>
    <rPh sb="5" eb="8">
      <t>テイシュツビ</t>
    </rPh>
    <phoneticPr fontId="1"/>
  </si>
  <si>
    <t>九州大学生モニター依頼申請シート</t>
    <rPh sb="0" eb="5">
      <t>キュウシュウダイガクセイ</t>
    </rPh>
    <rPh sb="9" eb="11">
      <t>イライ</t>
    </rPh>
    <rPh sb="11" eb="13">
      <t>シンセイ</t>
    </rPh>
    <phoneticPr fontId="1"/>
  </si>
  <si>
    <t>「実証実験リクルーティング」の場合、以下の記入をお願いいたします。</t>
    <rPh sb="1" eb="3">
      <t>ジッッショウ</t>
    </rPh>
    <rPh sb="3" eb="5">
      <t>ジッケン</t>
    </rPh>
    <rPh sb="15" eb="17">
      <t>バアイ</t>
    </rPh>
    <rPh sb="18" eb="20">
      <t>イカ</t>
    </rPh>
    <rPh sb="21" eb="23">
      <t>キニュウ</t>
    </rPh>
    <rPh sb="25" eb="26">
      <t>ネガ</t>
    </rPh>
    <phoneticPr fontId="1"/>
  </si>
  <si>
    <t>調査対象
現在の登録者数では、属性の指定を行うことはできません</t>
    <rPh sb="0" eb="2">
      <t>チョウサ</t>
    </rPh>
    <rPh sb="2" eb="4">
      <t>タイショウ</t>
    </rPh>
    <rPh sb="5" eb="7">
      <t>ゲンザイ</t>
    </rPh>
    <rPh sb="8" eb="11">
      <t>トウロクシャ</t>
    </rPh>
    <rPh sb="11" eb="12">
      <t>スウ</t>
    </rPh>
    <rPh sb="15" eb="17">
      <t>ゾクセイ</t>
    </rPh>
    <rPh sb="18" eb="20">
      <t>シテイ</t>
    </rPh>
    <rPh sb="21" eb="22">
      <t>オコナ</t>
    </rPh>
    <phoneticPr fontId="1"/>
  </si>
  <si>
    <t>督促通知と最長7日間の延長が行えます。</t>
    <phoneticPr fontId="1"/>
  </si>
  <si>
    <t>事前課題「有」の場合は、必ず内容の記載をお願いします</t>
    <rPh sb="5" eb="6">
      <t>ア</t>
    </rPh>
    <rPh sb="8" eb="10">
      <t>バアイ</t>
    </rPh>
    <rPh sb="12" eb="13">
      <t>カナラ</t>
    </rPh>
    <rPh sb="14" eb="16">
      <t>ナイヨウ</t>
    </rPh>
    <rPh sb="17" eb="19">
      <t>キサイ</t>
    </rPh>
    <rPh sb="21" eb="22">
      <t>ネガ</t>
    </rPh>
    <phoneticPr fontId="1"/>
  </si>
  <si>
    <r>
      <t xml:space="preserve">・依頼は研究者側で実施する
・正式依頼のメール電話をいつまでに架けるかの期限。基本的には指定なし（1900/1/0であれば）実証実験募集日程の前日までで案内、希望があれば調整
</t>
    </r>
    <r>
      <rPr>
        <sz val="11"/>
        <color indexed="62"/>
        <rFont val="Meiryo UI"/>
        <family val="3"/>
        <charset val="128"/>
      </rPr>
      <t>★　</t>
    </r>
    <r>
      <rPr>
        <sz val="9"/>
        <color indexed="62"/>
        <rFont val="Meiryo UI"/>
        <family val="3"/>
        <charset val="128"/>
      </rPr>
      <t>実査までの日数や、事前課題の有無などにより、調整してください</t>
    </r>
    <rPh sb="4" eb="7">
      <t>ケンキュウシャ</t>
    </rPh>
    <rPh sb="7" eb="8">
      <t>ガワ</t>
    </rPh>
    <rPh sb="15" eb="17">
      <t>セイシキ</t>
    </rPh>
    <rPh sb="17" eb="19">
      <t>イライ</t>
    </rPh>
    <rPh sb="23" eb="25">
      <t>デンワ</t>
    </rPh>
    <rPh sb="31" eb="32">
      <t>カ</t>
    </rPh>
    <rPh sb="36" eb="38">
      <t>キゲン</t>
    </rPh>
    <rPh sb="44" eb="46">
      <t>シテイ</t>
    </rPh>
    <rPh sb="91" eb="92">
      <t>ジツ</t>
    </rPh>
    <rPh sb="92" eb="93">
      <t>サ</t>
    </rPh>
    <rPh sb="96" eb="98">
      <t>ニッスウ</t>
    </rPh>
    <rPh sb="100" eb="102">
      <t>ジゼン</t>
    </rPh>
    <rPh sb="102" eb="104">
      <t>カダイ</t>
    </rPh>
    <rPh sb="105" eb="107">
      <t>ウム</t>
    </rPh>
    <rPh sb="113" eb="115">
      <t>チョウセイ</t>
    </rPh>
    <phoneticPr fontId="1"/>
  </si>
  <si>
    <r>
      <t>調査フォームの冒頭に</t>
    </r>
    <r>
      <rPr>
        <sz val="11"/>
        <color rgb="FFFF0000"/>
        <rFont val="メイリオ"/>
        <family val="3"/>
        <charset val="128"/>
      </rPr>
      <t>２問</t>
    </r>
    <r>
      <rPr>
        <sz val="11"/>
        <rFont val="メイリオ"/>
        <family val="3"/>
        <charset val="128"/>
      </rPr>
      <t>追加をお願いします。</t>
    </r>
    <rPh sb="0" eb="2">
      <t>チョウサ</t>
    </rPh>
    <rPh sb="7" eb="9">
      <t>ボウトウ</t>
    </rPh>
    <rPh sb="11" eb="12">
      <t>モン</t>
    </rPh>
    <rPh sb="12" eb="14">
      <t>ツイカ</t>
    </rPh>
    <rPh sb="16" eb="17">
      <t>ネガ</t>
    </rPh>
    <phoneticPr fontId="1"/>
  </si>
  <si>
    <r>
      <t>調査フォームの最後に</t>
    </r>
    <r>
      <rPr>
        <sz val="11"/>
        <color rgb="FFFF0000"/>
        <rFont val="メイリオ"/>
        <family val="3"/>
        <charset val="128"/>
      </rPr>
      <t>1問</t>
    </r>
    <r>
      <rPr>
        <sz val="11"/>
        <rFont val="メイリオ"/>
        <family val="3"/>
        <charset val="128"/>
      </rPr>
      <t>追加をお願いします。</t>
    </r>
    <rPh sb="0" eb="2">
      <t>チョウサ</t>
    </rPh>
    <rPh sb="7" eb="9">
      <t>サイゴ</t>
    </rPh>
    <rPh sb="11" eb="12">
      <t>モン</t>
    </rPh>
    <rPh sb="12" eb="14">
      <t>ツイカ</t>
    </rPh>
    <rPh sb="16" eb="17">
      <t>ネガ</t>
    </rPh>
    <phoneticPr fontId="1"/>
  </si>
  <si>
    <t>インテージのアンケートフォームから研究者が作成した調査フォームに移動されて回答した場合、研究者が収集されたデータでは、個人が識別できていません。</t>
    <rPh sb="17" eb="20">
      <t>ケンキュウシャ</t>
    </rPh>
    <rPh sb="21" eb="23">
      <t>サクセイ</t>
    </rPh>
    <rPh sb="25" eb="27">
      <t>チョウサ</t>
    </rPh>
    <rPh sb="44" eb="47">
      <t>ケンキュウシャ</t>
    </rPh>
    <phoneticPr fontId="1"/>
  </si>
  <si>
    <t>調査フォームをご用意いただく場合、以下の項目を作成したアンケートに含めてください。（本設問は、カウントされません。）</t>
    <rPh sb="0" eb="2">
      <t>チョウサ</t>
    </rPh>
    <rPh sb="8" eb="10">
      <t>ヨウイ</t>
    </rPh>
    <rPh sb="20" eb="22">
      <t>コウモク</t>
    </rPh>
    <rPh sb="23" eb="25">
      <t>サクセイ</t>
    </rPh>
    <rPh sb="33" eb="34">
      <t>フク</t>
    </rPh>
    <rPh sb="42" eb="43">
      <t>ホン</t>
    </rPh>
    <rPh sb="43" eb="45">
      <t>セツモン</t>
    </rPh>
    <phoneticPr fontId="1"/>
  </si>
  <si>
    <t>書式：2024/05/10</t>
    <rPh sb="0" eb="2">
      <t>ショシキ</t>
    </rPh>
    <phoneticPr fontId="1"/>
  </si>
  <si>
    <t>設問文</t>
    <rPh sb="0" eb="2">
      <t>セツモン</t>
    </rPh>
    <rPh sb="2" eb="3">
      <t>ブン</t>
    </rPh>
    <phoneticPr fontId="1"/>
  </si>
  <si>
    <t>あなたの性別をお答えください。</t>
    <phoneticPr fontId="1"/>
  </si>
  <si>
    <t>シングルアンサー　「男性」　「女性」の選択方式</t>
    <rPh sb="10" eb="12">
      <t>ダンセイ</t>
    </rPh>
    <rPh sb="15" eb="17">
      <t>ジョセイ</t>
    </rPh>
    <phoneticPr fontId="1"/>
  </si>
  <si>
    <t>あなたの年齢をお答えください。</t>
    <rPh sb="4" eb="6">
      <t>ネンレイ</t>
    </rPh>
    <phoneticPr fontId="1"/>
  </si>
  <si>
    <t>あなたの所属する学部をお答えください。</t>
    <rPh sb="4" eb="6">
      <t>ショゾク</t>
    </rPh>
    <rPh sb="8" eb="10">
      <t>ガクブ</t>
    </rPh>
    <phoneticPr fontId="1"/>
  </si>
  <si>
    <t>あなたの学年をお答えください。</t>
    <rPh sb="4" eb="6">
      <t>ガクネン</t>
    </rPh>
    <phoneticPr fontId="1"/>
  </si>
  <si>
    <t>※「実証実験リクルーティング」の場合は募集ページ内で取得するのでご用意不要です</t>
    <rPh sb="19" eb="21">
      <t>ボシュウ</t>
    </rPh>
    <rPh sb="24" eb="25">
      <t>ナイ</t>
    </rPh>
    <rPh sb="26" eb="28">
      <t>シュトク</t>
    </rPh>
    <rPh sb="33" eb="35">
      <t>ヨウイ</t>
    </rPh>
    <rPh sb="35" eb="37">
      <t>フヨウ</t>
    </rPh>
    <phoneticPr fontId="1"/>
  </si>
  <si>
    <r>
      <rPr>
        <sz val="11"/>
        <color rgb="FFFF0000"/>
        <rFont val="メイリオ"/>
        <family val="3"/>
        <charset val="128"/>
      </rPr>
      <t>（任意）</t>
    </r>
    <r>
      <rPr>
        <sz val="11"/>
        <rFont val="メイリオ"/>
        <family val="3"/>
        <charset val="128"/>
      </rPr>
      <t>【オンラインアンケートの場合】調査フォーム内で性別、年齢、学部、学年は無償で聴取可能です</t>
    </r>
    <rPh sb="16" eb="18">
      <t>バアイ</t>
    </rPh>
    <rPh sb="19" eb="21">
      <t>チョウサ</t>
    </rPh>
    <rPh sb="25" eb="26">
      <t>ナイ</t>
    </rPh>
    <rPh sb="27" eb="29">
      <t>セイベツ</t>
    </rPh>
    <rPh sb="30" eb="32">
      <t>ネンレイ</t>
    </rPh>
    <rPh sb="33" eb="35">
      <t>ガクブ</t>
    </rPh>
    <rPh sb="36" eb="38">
      <t>ガクネン</t>
    </rPh>
    <rPh sb="39" eb="41">
      <t>ムショウ</t>
    </rPh>
    <rPh sb="42" eb="44">
      <t>チョウシュ</t>
    </rPh>
    <rPh sb="44" eb="46">
      <t>カノウ</t>
    </rPh>
    <phoneticPr fontId="1"/>
  </si>
  <si>
    <r>
      <rPr>
        <sz val="11"/>
        <color rgb="FFFF0000"/>
        <rFont val="メイリオ"/>
        <family val="3"/>
        <charset val="128"/>
      </rPr>
      <t>【オンラインアンケートのみ】</t>
    </r>
    <r>
      <rPr>
        <sz val="11"/>
        <rFont val="メイリオ"/>
        <family val="3"/>
        <charset val="128"/>
      </rPr>
      <t xml:space="preserve">
一般モニター利用希望</t>
    </r>
    <rPh sb="15" eb="17">
      <t>イッパン</t>
    </rPh>
    <rPh sb="21" eb="23">
      <t>リヨウ</t>
    </rPh>
    <rPh sb="23" eb="25">
      <t>キボウ</t>
    </rPh>
    <phoneticPr fontId="1"/>
  </si>
  <si>
    <r>
      <rPr>
        <sz val="11"/>
        <color rgb="FFFF0000"/>
        <rFont val="メイリオ"/>
        <family val="3"/>
        <charset val="128"/>
      </rPr>
      <t>オンラインアンケートのみ、一般モニターへのアンケートが可能</t>
    </r>
    <r>
      <rPr>
        <sz val="11"/>
        <rFont val="メイリオ"/>
        <family val="3"/>
        <charset val="128"/>
      </rPr>
      <t>です。利用したい場合は詳細をご記入ください。
年代・男女の指定のみとなります。その他属性の調整は、個別相談をお願いします。
アンケートフォームは、実施主体の研究者にて準備をしてください。
一般モニターの場合、モニター規約に基づきフォームを確認します。センシティブな設問や個人情報・要配慮情報に該当する設問などは、実施ができない場合があります。予めご理解ください。
コピペ用：一般モニター●名希望　●年代男女各●名ずつ</t>
    </r>
    <rPh sb="13" eb="15">
      <t>イッパン</t>
    </rPh>
    <rPh sb="27" eb="29">
      <t>カノウ</t>
    </rPh>
    <rPh sb="32" eb="34">
      <t>リヨウ</t>
    </rPh>
    <rPh sb="37" eb="39">
      <t>バアイ</t>
    </rPh>
    <rPh sb="40" eb="42">
      <t>ショウサイ</t>
    </rPh>
    <rPh sb="44" eb="46">
      <t>キニュウ</t>
    </rPh>
    <rPh sb="84" eb="85">
      <t>ネガ</t>
    </rPh>
    <rPh sb="214" eb="215">
      <t>ヨウ</t>
    </rPh>
    <rPh sb="216" eb="218">
      <t>イッパン</t>
    </rPh>
    <rPh sb="223" eb="224">
      <t>メイ</t>
    </rPh>
    <rPh sb="224" eb="226">
      <t>キボウ</t>
    </rPh>
    <rPh sb="228" eb="230">
      <t>ネンダイ</t>
    </rPh>
    <rPh sb="230" eb="232">
      <t>ダンジョ</t>
    </rPh>
    <rPh sb="232" eb="233">
      <t>カク</t>
    </rPh>
    <rPh sb="234" eb="235">
      <t>メイ</t>
    </rPh>
    <phoneticPr fontId="1"/>
  </si>
  <si>
    <r>
      <t>・試食や試飲を当日伴う場合は、依頼したい内容･負担量をできるだけ詳細に記入。試食・試飲あり　かつ　アルコール・カフェインの摂取をともなう場合は、「妊娠中・授乳中」のかたはご参加いただけないことを明記する。
・アルコールの試飲については「飲料」だけでなくアルコールの試飲であることがわかるように明記する</t>
    </r>
    <r>
      <rPr>
        <sz val="11"/>
        <color indexed="62"/>
        <rFont val="Meiryo UI"/>
        <family val="3"/>
        <charset val="128"/>
      </rPr>
      <t xml:space="preserve">
★★事前課題と同様、必ずリクルート画面で予め通知すること。</t>
    </r>
    <r>
      <rPr>
        <sz val="11"/>
        <color indexed="10"/>
        <rFont val="Meiryo UI"/>
        <family val="3"/>
        <charset val="128"/>
      </rPr>
      <t>画面記入せずに後出し、はNG</t>
    </r>
    <r>
      <rPr>
        <sz val="11"/>
        <color indexed="62"/>
        <rFont val="Meiryo UI"/>
        <family val="3"/>
        <charset val="128"/>
      </rPr>
      <t>です。WEB配信時に未確定でも可能性がある場合は、最低限「○○にご協力いただくことがあります」などと記入しておく。</t>
    </r>
    <rPh sb="1" eb="3">
      <t>シショク</t>
    </rPh>
    <rPh sb="4" eb="6">
      <t>シイン</t>
    </rPh>
    <rPh sb="7" eb="9">
      <t>トウジツ</t>
    </rPh>
    <rPh sb="9" eb="10">
      <t>トモナ</t>
    </rPh>
    <rPh sb="11" eb="13">
      <t>バアイ</t>
    </rPh>
    <rPh sb="15" eb="17">
      <t>イライ</t>
    </rPh>
    <rPh sb="20" eb="22">
      <t>ナイヨウ</t>
    </rPh>
    <rPh sb="23" eb="25">
      <t>フタン</t>
    </rPh>
    <rPh sb="25" eb="26">
      <t>リョウ</t>
    </rPh>
    <rPh sb="32" eb="34">
      <t>ショウサイ</t>
    </rPh>
    <rPh sb="35" eb="37">
      <t>キニュウ</t>
    </rPh>
    <rPh sb="68" eb="70">
      <t>バアイ</t>
    </rPh>
    <rPh sb="73" eb="76">
      <t>ニンシンチュウ</t>
    </rPh>
    <rPh sb="77" eb="80">
      <t>ジュニュウチュウ</t>
    </rPh>
    <rPh sb="86" eb="88">
      <t>サンカ</t>
    </rPh>
    <rPh sb="97" eb="99">
      <t>メイキ</t>
    </rPh>
    <rPh sb="110" eb="112">
      <t>シイン</t>
    </rPh>
    <rPh sb="118" eb="120">
      <t>インリョウ</t>
    </rPh>
    <rPh sb="132" eb="134">
      <t>シイン</t>
    </rPh>
    <rPh sb="146" eb="148">
      <t>メイキ</t>
    </rPh>
    <rPh sb="153" eb="155">
      <t>ジゼン</t>
    </rPh>
    <rPh sb="155" eb="157">
      <t>カダイ</t>
    </rPh>
    <rPh sb="158" eb="160">
      <t>ドウヨウ</t>
    </rPh>
    <phoneticPr fontId="1"/>
  </si>
  <si>
    <t>1年</t>
    <rPh sb="1" eb="2">
      <t>ネン</t>
    </rPh>
    <phoneticPr fontId="1"/>
  </si>
  <si>
    <t>2年</t>
    <rPh sb="1" eb="2">
      <t>ネン</t>
    </rPh>
    <phoneticPr fontId="1"/>
  </si>
  <si>
    <t>キューモニターのアンケート画面で表示された認証番号を入力してください。（必須）</t>
    <rPh sb="21" eb="23">
      <t>ニンショウ</t>
    </rPh>
    <phoneticPr fontId="1"/>
  </si>
  <si>
    <t>認証番号を入力しましたか。（必須）</t>
    <rPh sb="0" eb="2">
      <t>ニンショウ</t>
    </rPh>
    <rPh sb="14" eb="16">
      <t>ヒッス</t>
    </rPh>
    <phoneticPr fontId="1"/>
  </si>
  <si>
    <t>Moodle、キャンパスメイト掲載予定日</t>
    <rPh sb="15" eb="20">
      <t>ケイサイヨテイビ</t>
    </rPh>
    <phoneticPr fontId="1"/>
  </si>
  <si>
    <t>許諾率を高めるため、アンケート配信前に、Moodleに詳細を掲載するとともに、Moodleの掲載URL(セクションまで含める)をキャンパスメイトにも掲載をお願いいたします。</t>
    <rPh sb="0" eb="3">
      <t>キョダクリツ</t>
    </rPh>
    <rPh sb="4" eb="5">
      <t>タカ</t>
    </rPh>
    <rPh sb="15" eb="18">
      <t>ハイシンマエ</t>
    </rPh>
    <rPh sb="27" eb="29">
      <t>ショウサイ</t>
    </rPh>
    <rPh sb="30" eb="32">
      <t>ケイサイ</t>
    </rPh>
    <rPh sb="74" eb="76">
      <t>ケイサイ</t>
    </rPh>
    <rPh sb="78" eb="79">
      <t>ネガ</t>
    </rPh>
    <phoneticPr fontId="1"/>
  </si>
  <si>
    <t>Campusmateへの掲載について</t>
    <phoneticPr fontId="1"/>
  </si>
  <si>
    <t>Moodleへの詳細掲載について</t>
    <phoneticPr fontId="1"/>
  </si>
  <si>
    <r>
      <t>オンライン研修システム（Moodle）に詳細を掲載。</t>
    </r>
    <r>
      <rPr>
        <sz val="11"/>
        <color rgb="FFFF0000"/>
        <rFont val="メイリオ"/>
        <family val="3"/>
        <charset val="128"/>
      </rPr>
      <t>（Moodleに新規に登録されるときは、所属・役職・お名前を記載してご依頼ください）
Moodleなどの告知を見て、キューモニターの新規登録者や登録情報更新をされた方の情報は、Moodle掲載日の次の火曜日までキューモニターのデータベースが更新されません。キューモニターの本件案内メール配信は、早くても次の水曜日以降となりますよう、ご配慮願います。</t>
    </r>
    <r>
      <rPr>
        <sz val="11"/>
        <rFont val="メイリオ"/>
        <family val="3"/>
        <charset val="128"/>
      </rPr>
      <t xml:space="preserve">
Moodleの掲載URL(セクションまで含める)をキャンパスメイトにも掲載していただきますよう、お願いします。
キャンパスメイト 「お知らせ」掲載に際しては、各部局の事務にご依頼ください。
</t>
    </r>
    <r>
      <rPr>
        <sz val="11"/>
        <color rgb="FFFF0000"/>
        <rFont val="メイリオ"/>
        <family val="3"/>
        <charset val="128"/>
      </rPr>
      <t>※説明資料のP.15 参照</t>
    </r>
    <r>
      <rPr>
        <sz val="11"/>
        <rFont val="メイリオ"/>
        <family val="3"/>
        <charset val="128"/>
      </rPr>
      <t>　【情報掲載から、約1週間（目安）後にキューモニタで配信】</t>
    </r>
    <rPh sb="5" eb="7">
      <t>ケンシュウ</t>
    </rPh>
    <rPh sb="20" eb="22">
      <t>ショウサイ</t>
    </rPh>
    <rPh sb="23" eb="25">
      <t>ケイサイ</t>
    </rPh>
    <rPh sb="34" eb="36">
      <t>シンキ</t>
    </rPh>
    <rPh sb="37" eb="39">
      <t>トウロク</t>
    </rPh>
    <rPh sb="46" eb="48">
      <t>ショゾク</t>
    </rPh>
    <rPh sb="49" eb="51">
      <t>ヤクショク</t>
    </rPh>
    <rPh sb="53" eb="55">
      <t>ナマエ</t>
    </rPh>
    <rPh sb="56" eb="58">
      <t>キサイ</t>
    </rPh>
    <rPh sb="61" eb="63">
      <t>イライ</t>
    </rPh>
    <rPh sb="78" eb="80">
      <t>コクチ</t>
    </rPh>
    <rPh sb="81" eb="82">
      <t>ミ</t>
    </rPh>
    <rPh sb="92" eb="94">
      <t>シンキ</t>
    </rPh>
    <rPh sb="94" eb="97">
      <t>トウロクシャ</t>
    </rPh>
    <rPh sb="98" eb="100">
      <t>トウロク</t>
    </rPh>
    <rPh sb="120" eb="123">
      <t>ケイサイビ</t>
    </rPh>
    <rPh sb="124" eb="125">
      <t>ツギ</t>
    </rPh>
    <rPh sb="126" eb="129">
      <t>カヨウビ</t>
    </rPh>
    <rPh sb="146" eb="148">
      <t>コウシン</t>
    </rPh>
    <rPh sb="162" eb="164">
      <t>ホンケン</t>
    </rPh>
    <rPh sb="164" eb="166">
      <t>アンナイ</t>
    </rPh>
    <rPh sb="169" eb="171">
      <t>ハイシン</t>
    </rPh>
    <rPh sb="173" eb="174">
      <t>ハヤ</t>
    </rPh>
    <rPh sb="177" eb="178">
      <t>ツギ</t>
    </rPh>
    <rPh sb="179" eb="182">
      <t>スイヨウビ</t>
    </rPh>
    <rPh sb="182" eb="184">
      <t>イコウ</t>
    </rPh>
    <rPh sb="193" eb="195">
      <t>ハイリョ</t>
    </rPh>
    <rPh sb="195" eb="196">
      <t>ネガ</t>
    </rPh>
    <rPh sb="208" eb="210">
      <t>ケイサイ</t>
    </rPh>
    <rPh sb="221" eb="222">
      <t>フク</t>
    </rPh>
    <rPh sb="236" eb="238">
      <t>ケイサイ</t>
    </rPh>
    <rPh sb="250" eb="251">
      <t>ネガ</t>
    </rPh>
    <rPh sb="268" eb="269">
      <t>シ</t>
    </rPh>
    <rPh sb="272" eb="274">
      <t>ケイサイ</t>
    </rPh>
    <rPh sb="275" eb="276">
      <t>サイ</t>
    </rPh>
    <rPh sb="297" eb="301">
      <t>セツメイシリョウ</t>
    </rPh>
    <rPh sb="307" eb="309">
      <t>サンショウ</t>
    </rPh>
    <rPh sb="311" eb="313">
      <t>ジョウホウ</t>
    </rPh>
    <rPh sb="318" eb="319">
      <t>ヤク</t>
    </rPh>
    <rPh sb="320" eb="322">
      <t>シュウカン</t>
    </rPh>
    <rPh sb="323" eb="325">
      <t>メヤス</t>
    </rPh>
    <rPh sb="326" eb="327">
      <t>ゴ</t>
    </rPh>
    <rPh sb="335" eb="337">
      <t>ハイシン</t>
    </rPh>
    <phoneticPr fontId="1"/>
  </si>
  <si>
    <t>オンラインアンケート</t>
    <phoneticPr fontId="1"/>
  </si>
  <si>
    <t>リクルーティング（実証実験のための対象者集め）</t>
    <rPh sb="9" eb="13">
      <t>ジッショウジッケン</t>
    </rPh>
    <rPh sb="17" eb="20">
      <t>タイショウシャ</t>
    </rPh>
    <rPh sb="20" eb="21">
      <t>アツ</t>
    </rPh>
    <phoneticPr fontId="1"/>
  </si>
  <si>
    <t>終了（回収分のみ）</t>
    <rPh sb="0" eb="2">
      <t>シュウリョウ</t>
    </rPh>
    <rPh sb="3" eb="6">
      <t>カイシュウブン</t>
    </rPh>
    <phoneticPr fontId="1"/>
  </si>
  <si>
    <t>延長（7日）</t>
    <phoneticPr fontId="1"/>
  </si>
  <si>
    <t>無（推奨）</t>
    <rPh sb="0" eb="1">
      <t>ナ</t>
    </rPh>
    <rPh sb="2" eb="4">
      <t>スイショウ</t>
    </rPh>
    <phoneticPr fontId="1"/>
  </si>
  <si>
    <t>有</t>
    <rPh sb="0" eb="1">
      <t>ア</t>
    </rPh>
    <phoneticPr fontId="1"/>
  </si>
  <si>
    <t>済</t>
    <rPh sb="0" eb="1">
      <t>ズ</t>
    </rPh>
    <phoneticPr fontId="1"/>
  </si>
  <si>
    <t>予定</t>
    <rPh sb="0" eb="2">
      <t>ヨテイ</t>
    </rPh>
    <phoneticPr fontId="1"/>
  </si>
  <si>
    <t>無</t>
    <rPh sb="0" eb="1">
      <t>ナ</t>
    </rPh>
    <phoneticPr fontId="1"/>
  </si>
  <si>
    <t>「提示された日程以外であれば参加可能（実施主体から個別連絡を受け取りたい）」の選択肢を追加</t>
    <phoneticPr fontId="1"/>
  </si>
  <si>
    <r>
      <t>「実証実験リクルーティング」の場合、事前アンケート開始日を指します。</t>
    </r>
    <r>
      <rPr>
        <sz val="11"/>
        <color rgb="FFFF0000"/>
        <rFont val="メイリオ"/>
        <family val="3"/>
        <charset val="128"/>
      </rPr>
      <t>完成版提出日から２週間以上先の日程</t>
    </r>
    <r>
      <rPr>
        <sz val="11"/>
        <rFont val="メイリオ"/>
        <family val="3"/>
        <charset val="128"/>
      </rPr>
      <t>をご記入ください。</t>
    </r>
    <rPh sb="1" eb="5">
      <t>ジッショウジッケン</t>
    </rPh>
    <rPh sb="25" eb="28">
      <t>カイシビ</t>
    </rPh>
    <rPh sb="29" eb="30">
      <t>サ</t>
    </rPh>
    <rPh sb="34" eb="37">
      <t>カンセイバン</t>
    </rPh>
    <rPh sb="37" eb="40">
      <t>テイシュツビ</t>
    </rPh>
    <rPh sb="43" eb="45">
      <t>シュウカン</t>
    </rPh>
    <rPh sb="45" eb="47">
      <t>イジョウ</t>
    </rPh>
    <rPh sb="47" eb="48">
      <t>サキ</t>
    </rPh>
    <rPh sb="49" eb="51">
      <t>ニッテイ</t>
    </rPh>
    <rPh sb="53" eb="55">
      <t>キニュウ</t>
    </rPh>
    <phoneticPr fontId="1"/>
  </si>
  <si>
    <t>入力欄に必要事項をご記入の上、へご提出ください。</t>
    <rPh sb="0" eb="3">
      <t>ニュウリョクラン</t>
    </rPh>
    <rPh sb="4" eb="8">
      <t>ヒツヨウジコウ</t>
    </rPh>
    <rPh sb="10" eb="12">
      <t>キニュウ</t>
    </rPh>
    <rPh sb="13" eb="14">
      <t>ウエ</t>
    </rPh>
    <rPh sb="17" eb="19">
      <t>テイシュツ</t>
    </rPh>
    <phoneticPr fontId="1"/>
  </si>
  <si>
    <r>
      <t>入力欄　　</t>
    </r>
    <r>
      <rPr>
        <sz val="11"/>
        <color theme="8" tint="-0.249977111117893"/>
        <rFont val="メイリオ"/>
        <family val="3"/>
        <charset val="128"/>
      </rPr>
      <t>■</t>
    </r>
    <r>
      <rPr>
        <sz val="11"/>
        <rFont val="メイリオ"/>
        <family val="3"/>
        <charset val="128"/>
      </rPr>
      <t>必須</t>
    </r>
    <rPh sb="0" eb="3">
      <t>ニュウリョクラン</t>
    </rPh>
    <phoneticPr fontId="1"/>
  </si>
  <si>
    <t>メールアドレス</t>
    <phoneticPr fontId="1"/>
  </si>
  <si>
    <t>電話番号</t>
    <rPh sb="0" eb="4">
      <t>デンワバンゴウ</t>
    </rPh>
    <phoneticPr fontId="1"/>
  </si>
  <si>
    <t>居室</t>
    <rPh sb="0" eb="2">
      <t>キョシツ</t>
    </rPh>
    <phoneticPr fontId="1"/>
  </si>
  <si>
    <t>お役職</t>
    <rPh sb="1" eb="3">
      <t>ヤクショク</t>
    </rPh>
    <phoneticPr fontId="1"/>
  </si>
  <si>
    <t>請求書等送付先宛名</t>
    <rPh sb="0" eb="3">
      <t>セイキュウショ</t>
    </rPh>
    <rPh sb="3" eb="4">
      <t>ナド</t>
    </rPh>
    <rPh sb="4" eb="7">
      <t>ソウフサキ</t>
    </rPh>
    <rPh sb="7" eb="9">
      <t>アテナ</t>
    </rPh>
    <phoneticPr fontId="1"/>
  </si>
  <si>
    <t>同　所属</t>
    <rPh sb="0" eb="1">
      <t>オナ</t>
    </rPh>
    <rPh sb="2" eb="4">
      <t>ショゾク</t>
    </rPh>
    <phoneticPr fontId="1"/>
  </si>
  <si>
    <t>同　電話番号</t>
    <rPh sb="0" eb="1">
      <t>オナ</t>
    </rPh>
    <rPh sb="2" eb="6">
      <t>デンワバンゴウ</t>
    </rPh>
    <phoneticPr fontId="1"/>
  </si>
  <si>
    <t>同　メールアドレス</t>
    <rPh sb="0" eb="1">
      <t>ドウ</t>
    </rPh>
    <phoneticPr fontId="1"/>
  </si>
  <si>
    <t>同　居室</t>
    <rPh sb="0" eb="1">
      <t>オナ</t>
    </rPh>
    <rPh sb="2" eb="4">
      <t>キョシツ</t>
    </rPh>
    <phoneticPr fontId="1"/>
  </si>
  <si>
    <r>
      <t>ご注意：</t>
    </r>
    <r>
      <rPr>
        <b/>
        <sz val="11"/>
        <rFont val="メイリオ"/>
        <family val="3"/>
        <charset val="128"/>
      </rPr>
      <t>株式会社産学連携機構九州　は、営業時間が平日 9:30～17:30です。時間外のご連絡やご回答は翌営業日に持ち越しとなりますので、ご注意ください</t>
    </r>
    <r>
      <rPr>
        <sz val="11"/>
        <rFont val="メイリオ"/>
        <family val="3"/>
        <charset val="128"/>
      </rPr>
      <t>。また、担当が他用務・休日などで連絡がつきにくい場合もございますので、何卒ご了承のほどお願いします。</t>
    </r>
    <rPh sb="1" eb="3">
      <t>チュウイ</t>
    </rPh>
    <rPh sb="4" eb="8">
      <t>カブシキガイシャ</t>
    </rPh>
    <rPh sb="8" eb="10">
      <t>サンガク</t>
    </rPh>
    <rPh sb="10" eb="12">
      <t>レンケイ</t>
    </rPh>
    <rPh sb="12" eb="14">
      <t>キコウ</t>
    </rPh>
    <rPh sb="14" eb="16">
      <t>キュウシュウ</t>
    </rPh>
    <rPh sb="19" eb="21">
      <t>エイギョウ</t>
    </rPh>
    <rPh sb="21" eb="23">
      <t>ジカン</t>
    </rPh>
    <rPh sb="24" eb="26">
      <t>ヘイジツ</t>
    </rPh>
    <rPh sb="57" eb="58">
      <t>モ</t>
    </rPh>
    <rPh sb="59" eb="60">
      <t>コ</t>
    </rPh>
    <rPh sb="70" eb="72">
      <t>チュウイ</t>
    </rPh>
    <rPh sb="80" eb="82">
      <t>タントウ</t>
    </rPh>
    <rPh sb="83" eb="84">
      <t>ホカ</t>
    </rPh>
    <rPh sb="84" eb="86">
      <t>ヨウム</t>
    </rPh>
    <rPh sb="87" eb="89">
      <t>キュウジツ</t>
    </rPh>
    <rPh sb="92" eb="94">
      <t>レンラク</t>
    </rPh>
    <rPh sb="100" eb="102">
      <t>バアイ</t>
    </rPh>
    <rPh sb="111" eb="113">
      <t>ナニトゾ</t>
    </rPh>
    <rPh sb="114" eb="116">
      <t>リョウショウ</t>
    </rPh>
    <rPh sb="120" eb="121">
      <t>ネガ</t>
    </rPh>
    <phoneticPr fontId="1"/>
  </si>
  <si>
    <t>【当初ご依頼時の原案でなく、完成版の提出日（インテージ社向け）です】</t>
    <rPh sb="1" eb="3">
      <t>トウショ</t>
    </rPh>
    <rPh sb="4" eb="6">
      <t>イライ</t>
    </rPh>
    <rPh sb="6" eb="7">
      <t>トキ</t>
    </rPh>
    <rPh sb="8" eb="10">
      <t>ゲンアン</t>
    </rPh>
    <rPh sb="9" eb="10">
      <t>アン</t>
    </rPh>
    <rPh sb="14" eb="17">
      <t>カンセイバン</t>
    </rPh>
    <rPh sb="18" eb="21">
      <t>テイシュツビ</t>
    </rPh>
    <rPh sb="27" eb="28">
      <t>シャ</t>
    </rPh>
    <rPh sb="28" eb="29">
      <t>ム</t>
    </rPh>
    <phoneticPr fontId="1"/>
  </si>
  <si>
    <t>書類送付や、お打ち合わせなどで必要となることがございます。</t>
    <rPh sb="0" eb="2">
      <t>ショルイ</t>
    </rPh>
    <rPh sb="2" eb="4">
      <t>ソウフ</t>
    </rPh>
    <rPh sb="7" eb="8">
      <t>ウ</t>
    </rPh>
    <rPh sb="9" eb="10">
      <t>ア</t>
    </rPh>
    <rPh sb="15" eb="17">
      <t>ヒツヨウ</t>
    </rPh>
    <phoneticPr fontId="1"/>
  </si>
  <si>
    <t>ご依頼者様に至急の確認が必要となることがございます。</t>
    <rPh sb="1" eb="4">
      <t>イライシャ</t>
    </rPh>
    <rPh sb="4" eb="5">
      <t>サマ</t>
    </rPh>
    <rPh sb="6" eb="8">
      <t>シキュウ</t>
    </rPh>
    <rPh sb="9" eb="11">
      <t>カクニン</t>
    </rPh>
    <rPh sb="12" eb="14">
      <t>ヒツヨウ</t>
    </rPh>
    <phoneticPr fontId="1"/>
  </si>
  <si>
    <t>請求書の送付など、事務ご担当者様とのご連絡に関する情報です。ご依頼者ご本人の場合、「同上」と記載頂いても結構です。</t>
    <rPh sb="0" eb="3">
      <t>セイキュウショ</t>
    </rPh>
    <rPh sb="4" eb="6">
      <t>ソウフ</t>
    </rPh>
    <rPh sb="9" eb="11">
      <t>ジム</t>
    </rPh>
    <rPh sb="12" eb="15">
      <t>タントウシャ</t>
    </rPh>
    <rPh sb="15" eb="16">
      <t>サマ</t>
    </rPh>
    <rPh sb="19" eb="21">
      <t>レンラク</t>
    </rPh>
    <rPh sb="22" eb="23">
      <t>カン</t>
    </rPh>
    <rPh sb="25" eb="27">
      <t>ジョウホウ</t>
    </rPh>
    <rPh sb="31" eb="34">
      <t>イライシャ</t>
    </rPh>
    <rPh sb="35" eb="37">
      <t>ホンニン</t>
    </rPh>
    <rPh sb="38" eb="40">
      <t>バアイ</t>
    </rPh>
    <rPh sb="42" eb="44">
      <t>ドウジョウ</t>
    </rPh>
    <rPh sb="46" eb="48">
      <t>キサイ</t>
    </rPh>
    <rPh sb="48" eb="49">
      <t>イタダ</t>
    </rPh>
    <rPh sb="52" eb="54">
      <t>ケッコウ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</si>
</sst>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font>
    <font>
      <sz val="11"/>
      <name val="Meiryo UI"/>
      <family val="3"/>
      <charset val="128"/>
    </font>
    <font>
      <sz val="9"/>
      <name val="Meiryo UI"/>
      <family val="3"/>
      <charset val="128"/>
    </font>
    <font>
      <sz val="11"/>
      <name val="メイリオ"/>
      <family val="3"/>
      <charset val="128"/>
    </font>
    <font>
      <sz val="9"/>
      <name val="メイリオ"/>
      <family val="3"/>
      <charset val="128"/>
    </font>
    <font>
      <sz val="8"/>
      <name val="メイリオ"/>
      <family val="3"/>
      <charset val="128"/>
    </font>
    <font>
      <b/>
      <sz val="14"/>
      <name val="メイリオ"/>
      <family val="3"/>
      <charset val="128"/>
    </font>
    <font>
      <sz val="10"/>
      <name val="メイリオ"/>
      <family val="3"/>
      <charset val="128"/>
    </font>
    <font>
      <sz val="11"/>
      <color theme="1"/>
      <name val="ＭＳ Ｐゴシック"/>
      <family val="3"/>
      <charset val="128"/>
      <scheme val="minor"/>
    </font>
    <font>
      <sz val="10"/>
      <color rgb="FFFF0000"/>
      <name val="メイリオ"/>
      <family val="3"/>
      <charset val="128"/>
    </font>
    <font>
      <b/>
      <sz val="11"/>
      <color rgb="FFFF0000"/>
      <name val="メイリオ"/>
      <family val="3"/>
      <charset val="128"/>
    </font>
    <font>
      <sz val="11"/>
      <color rgb="FFFF0000"/>
      <name val="メイリオ"/>
      <family val="3"/>
      <charset val="128"/>
    </font>
    <font>
      <u/>
      <sz val="11"/>
      <color theme="10"/>
      <name val="ＭＳ Ｐゴシック"/>
      <family val="3"/>
      <charset val="128"/>
    </font>
    <font>
      <sz val="9"/>
      <color rgb="FFFF0000"/>
      <name val="メイリオ"/>
      <family val="3"/>
      <charset val="128"/>
    </font>
    <font>
      <sz val="11"/>
      <color indexed="10"/>
      <name val="Meiryo UI"/>
      <family val="3"/>
      <charset val="128"/>
    </font>
    <font>
      <sz val="9"/>
      <color indexed="62"/>
      <name val="Meiryo UI"/>
      <family val="3"/>
      <charset val="128"/>
    </font>
    <font>
      <sz val="11"/>
      <color indexed="62"/>
      <name val="Meiryo UI"/>
      <family val="3"/>
      <charset val="128"/>
    </font>
    <font>
      <u/>
      <sz val="9"/>
      <name val="Meiryo UI"/>
      <family val="3"/>
      <charset val="128"/>
    </font>
    <font>
      <b/>
      <u/>
      <sz val="9"/>
      <name val="Meiryo UI"/>
      <family val="3"/>
      <charset val="128"/>
    </font>
    <font>
      <b/>
      <u/>
      <sz val="9"/>
      <color indexed="10"/>
      <name val="Meiryo UI"/>
      <family val="3"/>
      <charset val="128"/>
    </font>
    <font>
      <b/>
      <sz val="11"/>
      <name val="Meiryo UI"/>
      <family val="3"/>
      <charset val="128"/>
    </font>
    <font>
      <sz val="8"/>
      <color rgb="FFFF0000"/>
      <name val="Meiryo UI"/>
      <family val="3"/>
      <charset val="128"/>
    </font>
    <font>
      <sz val="8"/>
      <name val="ＭＳ Ｐゴシック"/>
      <family val="3"/>
      <charset val="128"/>
    </font>
    <font>
      <sz val="11"/>
      <color rgb="FFFF0000"/>
      <name val="Meiryo UI"/>
      <family val="3"/>
      <charset val="128"/>
    </font>
    <font>
      <b/>
      <sz val="14"/>
      <name val="Meiryo UI"/>
      <family val="3"/>
      <charset val="128"/>
    </font>
    <font>
      <b/>
      <sz val="20"/>
      <name val="メイリオ"/>
      <family val="3"/>
      <charset val="128"/>
    </font>
    <font>
      <sz val="10.5"/>
      <name val="Meiryo UI"/>
      <family val="3"/>
      <charset val="128"/>
    </font>
    <font>
      <b/>
      <sz val="11"/>
      <name val="メイリオ"/>
      <family val="3"/>
      <charset val="128"/>
    </font>
    <font>
      <b/>
      <sz val="7"/>
      <color rgb="FFFF0000"/>
      <name val="メイリオ"/>
      <family val="3"/>
      <charset val="128"/>
    </font>
    <font>
      <b/>
      <sz val="16"/>
      <color rgb="FFFF0000"/>
      <name val="メイリオ"/>
      <family val="3"/>
      <charset val="128"/>
    </font>
    <font>
      <sz val="11"/>
      <color theme="8" tint="-0.249977111117893"/>
      <name val="メイリオ"/>
      <family val="3"/>
      <charset val="128"/>
    </font>
  </fonts>
  <fills count="14">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indexed="42"/>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9"/>
        <bgColor indexed="64"/>
      </patternFill>
    </fill>
    <fill>
      <patternFill patternType="solid">
        <fgColor theme="9"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399975585192419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thick">
        <color indexed="22"/>
      </right>
      <top style="thick">
        <color indexed="22"/>
      </top>
      <bottom style="thick">
        <color indexed="22"/>
      </bottom>
      <diagonal/>
    </border>
    <border>
      <left style="thick">
        <color indexed="64"/>
      </left>
      <right style="thin">
        <color indexed="64"/>
      </right>
      <top style="thick">
        <color indexed="22"/>
      </top>
      <bottom style="thick">
        <color indexed="22"/>
      </bottom>
      <diagonal/>
    </border>
    <border>
      <left style="thick">
        <color indexed="22"/>
      </left>
      <right/>
      <top style="thick">
        <color indexed="22"/>
      </top>
      <bottom style="thick">
        <color indexed="22"/>
      </bottom>
      <diagonal/>
    </border>
    <border>
      <left style="thin">
        <color indexed="64"/>
      </left>
      <right style="thick">
        <color indexed="22"/>
      </right>
      <top/>
      <bottom style="thick">
        <color indexed="22"/>
      </bottom>
      <diagonal/>
    </border>
    <border>
      <left style="thick">
        <color indexed="64"/>
      </left>
      <right style="thin">
        <color indexed="64"/>
      </right>
      <top/>
      <bottom style="thick">
        <color indexed="22"/>
      </bottom>
      <diagonal/>
    </border>
    <border>
      <left style="thick">
        <color indexed="22"/>
      </left>
      <right style="thick">
        <color indexed="64"/>
      </right>
      <top/>
      <bottom style="thick">
        <color indexed="22"/>
      </bottom>
      <diagonal/>
    </border>
    <border>
      <left style="thick">
        <color indexed="64"/>
      </left>
      <right style="thin">
        <color indexed="64"/>
      </right>
      <top style="thick">
        <color indexed="22"/>
      </top>
      <bottom/>
      <diagonal/>
    </border>
    <border>
      <left style="thick">
        <color indexed="22"/>
      </left>
      <right style="thick">
        <color indexed="64"/>
      </right>
      <top style="thick">
        <color indexed="22"/>
      </top>
      <bottom/>
      <diagonal/>
    </border>
    <border>
      <left style="thin">
        <color indexed="64"/>
      </left>
      <right style="thick">
        <color indexed="22"/>
      </right>
      <top/>
      <bottom/>
      <diagonal/>
    </border>
    <border>
      <left style="thick">
        <color indexed="64"/>
      </left>
      <right style="thin">
        <color indexed="64"/>
      </right>
      <top/>
      <bottom/>
      <diagonal/>
    </border>
    <border>
      <left style="thick">
        <color indexed="22"/>
      </left>
      <right style="thick">
        <color indexed="64"/>
      </right>
      <top/>
      <bottom/>
      <diagonal/>
    </border>
    <border>
      <left style="thin">
        <color indexed="64"/>
      </left>
      <right style="thick">
        <color indexed="22"/>
      </right>
      <top style="thick">
        <color indexed="22"/>
      </top>
      <bottom/>
      <diagonal/>
    </border>
    <border>
      <left style="thick">
        <color indexed="22"/>
      </left>
      <right/>
      <top/>
      <bottom style="thick">
        <color indexed="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diagonal/>
    </border>
    <border>
      <left style="thick">
        <color indexed="22"/>
      </left>
      <right/>
      <top style="thick">
        <color indexed="22"/>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0" fontId="12" fillId="0" borderId="0">
      <alignment vertical="center"/>
    </xf>
    <xf numFmtId="0" fontId="4" fillId="0" borderId="0"/>
    <xf numFmtId="0" fontId="4" fillId="0" borderId="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cellStyleXfs>
  <cellXfs count="222">
    <xf numFmtId="0" fontId="0" fillId="0" borderId="0" xfId="0"/>
    <xf numFmtId="0" fontId="2" fillId="0" borderId="0" xfId="0" applyFont="1" applyAlignment="1" applyProtection="1">
      <alignment vertical="center"/>
      <protection locked="0"/>
    </xf>
    <xf numFmtId="0" fontId="3" fillId="0" borderId="0" xfId="0" applyFont="1" applyAlignment="1">
      <alignment vertical="center"/>
    </xf>
    <xf numFmtId="0" fontId="7" fillId="0" borderId="0" xfId="0" applyFont="1"/>
    <xf numFmtId="0" fontId="7" fillId="0" borderId="1" xfId="0" applyFont="1" applyBorder="1"/>
    <xf numFmtId="0" fontId="9" fillId="0" borderId="1" xfId="0" applyFont="1" applyBorder="1"/>
    <xf numFmtId="0" fontId="7" fillId="0" borderId="0" xfId="0" applyFont="1" applyAlignment="1">
      <alignment vertical="center"/>
    </xf>
    <xf numFmtId="0" fontId="7" fillId="3" borderId="6" xfId="0" applyFont="1" applyFill="1" applyBorder="1" applyAlignment="1">
      <alignment vertical="center"/>
    </xf>
    <xf numFmtId="0" fontId="7" fillId="3" borderId="0" xfId="0" applyFont="1" applyFill="1"/>
    <xf numFmtId="0" fontId="10" fillId="3" borderId="0" xfId="0" applyFont="1" applyFill="1" applyAlignment="1">
      <alignment vertical="center"/>
    </xf>
    <xf numFmtId="0" fontId="2" fillId="3" borderId="0" xfId="0" applyFont="1" applyFill="1" applyAlignment="1">
      <alignment vertical="center"/>
    </xf>
    <xf numFmtId="0" fontId="7" fillId="3" borderId="0" xfId="0" applyFont="1" applyFill="1" applyAlignment="1">
      <alignment vertical="center"/>
    </xf>
    <xf numFmtId="0" fontId="7" fillId="3" borderId="7" xfId="0" applyFont="1" applyFill="1" applyBorder="1" applyAlignment="1">
      <alignment vertical="center"/>
    </xf>
    <xf numFmtId="0" fontId="7" fillId="3" borderId="11" xfId="0" applyFont="1" applyFill="1" applyBorder="1" applyAlignment="1">
      <alignment vertical="center"/>
    </xf>
    <xf numFmtId="0" fontId="7" fillId="3" borderId="0" xfId="0" applyFont="1" applyFill="1" applyAlignment="1">
      <alignment horizontal="left" vertical="center"/>
    </xf>
    <xf numFmtId="0" fontId="7" fillId="3" borderId="8" xfId="0" applyFont="1" applyFill="1" applyBorder="1" applyAlignment="1">
      <alignment horizontal="left" vertical="center"/>
    </xf>
    <xf numFmtId="0" fontId="7" fillId="3" borderId="9" xfId="0" applyFont="1" applyFill="1" applyBorder="1" applyAlignment="1">
      <alignment horizontal="left" vertical="center"/>
    </xf>
    <xf numFmtId="0" fontId="7" fillId="3" borderId="12" xfId="0" applyFont="1" applyFill="1" applyBorder="1" applyAlignment="1">
      <alignment horizontal="left" vertical="center"/>
    </xf>
    <xf numFmtId="0" fontId="7" fillId="3" borderId="0" xfId="0" applyFont="1" applyFill="1" applyAlignment="1">
      <alignment horizontal="center" vertical="center"/>
    </xf>
    <xf numFmtId="0" fontId="11" fillId="3" borderId="11" xfId="0" applyFont="1" applyFill="1" applyBorder="1" applyAlignment="1">
      <alignment vertical="center"/>
    </xf>
    <xf numFmtId="0" fontId="7" fillId="4" borderId="16" xfId="0" applyFont="1" applyFill="1" applyBorder="1" applyAlignment="1">
      <alignment horizontal="left" vertical="center"/>
    </xf>
    <xf numFmtId="0" fontId="7" fillId="4" borderId="9" xfId="0" applyFont="1" applyFill="1" applyBorder="1" applyAlignment="1">
      <alignment horizontal="left" vertical="center"/>
    </xf>
    <xf numFmtId="0" fontId="7" fillId="4" borderId="12" xfId="0" applyFont="1" applyFill="1" applyBorder="1" applyAlignment="1">
      <alignment horizontal="left" vertical="center"/>
    </xf>
    <xf numFmtId="0" fontId="7" fillId="4" borderId="10" xfId="0" applyFont="1" applyFill="1" applyBorder="1" applyAlignment="1">
      <alignment vertical="center"/>
    </xf>
    <xf numFmtId="0" fontId="7" fillId="4" borderId="6" xfId="0" applyFont="1" applyFill="1" applyBorder="1" applyAlignment="1">
      <alignment vertical="center"/>
    </xf>
    <xf numFmtId="0" fontId="7" fillId="4" borderId="7" xfId="0" applyFont="1" applyFill="1" applyBorder="1" applyAlignment="1">
      <alignment vertical="center"/>
    </xf>
    <xf numFmtId="0" fontId="5" fillId="0" borderId="0" xfId="3" applyFont="1">
      <alignment vertical="center"/>
    </xf>
    <xf numFmtId="0" fontId="5" fillId="0" borderId="0" xfId="3" applyFont="1" applyAlignment="1">
      <alignment vertical="center" wrapText="1"/>
    </xf>
    <xf numFmtId="0" fontId="5" fillId="3" borderId="0" xfId="3" applyFont="1" applyFill="1" applyAlignment="1">
      <alignment vertical="center" wrapText="1"/>
    </xf>
    <xf numFmtId="0" fontId="5" fillId="0" borderId="30" xfId="3" applyFont="1" applyBorder="1" applyAlignment="1">
      <alignment vertical="center" wrapText="1"/>
    </xf>
    <xf numFmtId="0" fontId="5" fillId="5" borderId="32" xfId="3" applyFont="1" applyFill="1" applyBorder="1" applyAlignment="1">
      <alignment vertical="center" wrapText="1"/>
    </xf>
    <xf numFmtId="0" fontId="5" fillId="3" borderId="0" xfId="3" applyFont="1" applyFill="1">
      <alignment vertical="center"/>
    </xf>
    <xf numFmtId="0" fontId="4" fillId="0" borderId="0" xfId="3">
      <alignment vertical="center"/>
    </xf>
    <xf numFmtId="0" fontId="5" fillId="0" borderId="33" xfId="3" applyFont="1" applyBorder="1" applyAlignment="1">
      <alignment vertical="center" wrapText="1"/>
    </xf>
    <xf numFmtId="0" fontId="5" fillId="5" borderId="32" xfId="3" applyFont="1" applyFill="1" applyBorder="1">
      <alignment vertical="center"/>
    </xf>
    <xf numFmtId="0" fontId="16" fillId="0" borderId="0" xfId="4" applyAlignment="1">
      <alignment vertical="center" wrapText="1"/>
    </xf>
    <xf numFmtId="0" fontId="5" fillId="5" borderId="42" xfId="3" applyFont="1" applyFill="1" applyBorder="1">
      <alignment vertical="center"/>
    </xf>
    <xf numFmtId="0" fontId="5" fillId="6" borderId="0" xfId="3" applyFont="1" applyFill="1" applyAlignment="1">
      <alignment vertical="center" wrapText="1"/>
    </xf>
    <xf numFmtId="0" fontId="6" fillId="6" borderId="0" xfId="3" applyFont="1" applyFill="1" applyAlignment="1">
      <alignment vertical="center" wrapText="1"/>
    </xf>
    <xf numFmtId="0" fontId="24" fillId="7" borderId="0" xfId="3" applyFont="1" applyFill="1" applyAlignment="1">
      <alignment horizontal="center" vertical="center"/>
    </xf>
    <xf numFmtId="0" fontId="25" fillId="3" borderId="0" xfId="3" applyFont="1" applyFill="1">
      <alignment vertical="center"/>
    </xf>
    <xf numFmtId="0" fontId="26" fillId="8" borderId="0" xfId="3" applyFont="1" applyFill="1" applyAlignment="1">
      <alignment horizontal="right" vertical="center"/>
    </xf>
    <xf numFmtId="0" fontId="15" fillId="0" borderId="0" xfId="0" applyFont="1"/>
    <xf numFmtId="0" fontId="7" fillId="3" borderId="48" xfId="0" applyFont="1" applyFill="1" applyBorder="1" applyAlignment="1">
      <alignment horizontal="left" vertical="center"/>
    </xf>
    <xf numFmtId="0" fontId="7" fillId="3" borderId="49" xfId="0" applyFont="1" applyFill="1" applyBorder="1" applyAlignment="1">
      <alignment horizontal="left" vertical="center"/>
    </xf>
    <xf numFmtId="0" fontId="7" fillId="3" borderId="50" xfId="0" applyFont="1" applyFill="1" applyBorder="1" applyAlignment="1">
      <alignment horizontal="left" vertical="center"/>
    </xf>
    <xf numFmtId="0" fontId="7" fillId="3" borderId="13" xfId="0" applyFont="1" applyFill="1" applyBorder="1" applyAlignment="1">
      <alignment vertical="center"/>
    </xf>
    <xf numFmtId="0" fontId="7" fillId="0" borderId="49" xfId="0" applyFont="1" applyBorder="1" applyAlignment="1">
      <alignment vertical="center"/>
    </xf>
    <xf numFmtId="0" fontId="9" fillId="3" borderId="6" xfId="0" applyFont="1" applyFill="1" applyBorder="1" applyAlignment="1">
      <alignment vertical="center"/>
    </xf>
    <xf numFmtId="0" fontId="14" fillId="3" borderId="0" xfId="0" applyFont="1" applyFill="1" applyAlignment="1">
      <alignment vertical="center"/>
    </xf>
    <xf numFmtId="0" fontId="11" fillId="3" borderId="13" xfId="0" applyFont="1" applyFill="1" applyBorder="1" applyAlignment="1">
      <alignment vertical="center"/>
    </xf>
    <xf numFmtId="0" fontId="5" fillId="5" borderId="32" xfId="0" applyFont="1" applyFill="1" applyBorder="1" applyAlignment="1">
      <alignment vertical="center"/>
    </xf>
    <xf numFmtId="0" fontId="5" fillId="0" borderId="30" xfId="0" applyFont="1" applyBorder="1" applyAlignment="1">
      <alignment vertical="center" wrapText="1"/>
    </xf>
    <xf numFmtId="0" fontId="5" fillId="5" borderId="32" xfId="0" applyFont="1" applyFill="1" applyBorder="1" applyAlignment="1">
      <alignment vertical="center" wrapText="1"/>
    </xf>
    <xf numFmtId="0" fontId="28" fillId="3" borderId="0" xfId="3" applyFont="1" applyFill="1">
      <alignment vertical="center"/>
    </xf>
    <xf numFmtId="0" fontId="7" fillId="3" borderId="16" xfId="0" applyFont="1" applyFill="1" applyBorder="1" applyAlignment="1">
      <alignment horizontal="center" vertical="center"/>
    </xf>
    <xf numFmtId="0" fontId="7" fillId="3" borderId="9" xfId="0" applyFont="1" applyFill="1" applyBorder="1" applyAlignment="1">
      <alignment horizontal="left" vertical="center" wrapText="1"/>
    </xf>
    <xf numFmtId="0" fontId="7" fillId="3" borderId="9" xfId="0" applyFont="1" applyFill="1" applyBorder="1" applyAlignment="1">
      <alignment horizontal="center" vertical="center"/>
    </xf>
    <xf numFmtId="0" fontId="7" fillId="3" borderId="12" xfId="0" applyFont="1" applyFill="1" applyBorder="1" applyAlignment="1">
      <alignment vertical="center"/>
    </xf>
    <xf numFmtId="0" fontId="7" fillId="3" borderId="17" xfId="0" applyFont="1" applyFill="1" applyBorder="1" applyAlignment="1">
      <alignment horizontal="center" vertical="center"/>
    </xf>
    <xf numFmtId="0" fontId="7" fillId="3" borderId="0" xfId="0" applyFont="1" applyFill="1" applyAlignment="1">
      <alignment horizontal="left" vertical="center" wrapText="1"/>
    </xf>
    <xf numFmtId="0" fontId="7" fillId="3" borderId="8" xfId="0" applyFont="1" applyFill="1" applyBorder="1" applyAlignment="1">
      <alignment vertical="center"/>
    </xf>
    <xf numFmtId="0" fontId="17" fillId="3" borderId="0" xfId="0" applyFont="1" applyFill="1" applyAlignment="1">
      <alignment horizontal="left" vertical="center"/>
    </xf>
    <xf numFmtId="0" fontId="17" fillId="0" borderId="0" xfId="0" applyFont="1" applyAlignment="1">
      <alignment vertical="center"/>
    </xf>
    <xf numFmtId="0" fontId="7" fillId="0" borderId="0" xfId="0" applyFont="1" applyAlignment="1">
      <alignment horizontal="center" vertical="center"/>
    </xf>
    <xf numFmtId="0" fontId="7" fillId="0" borderId="1" xfId="0" applyFont="1" applyBorder="1" applyAlignment="1">
      <alignment vertical="center"/>
    </xf>
    <xf numFmtId="0" fontId="7" fillId="9" borderId="1" xfId="0" applyFont="1" applyFill="1" applyBorder="1" applyAlignment="1">
      <alignment horizontal="center" vertical="center"/>
    </xf>
    <xf numFmtId="0" fontId="7" fillId="0" borderId="1" xfId="0" applyFont="1" applyBorder="1" applyAlignment="1">
      <alignment vertical="center" wrapText="1"/>
    </xf>
    <xf numFmtId="0" fontId="7" fillId="0" borderId="24" xfId="0" applyFont="1" applyBorder="1" applyAlignment="1">
      <alignment vertical="center"/>
    </xf>
    <xf numFmtId="49" fontId="7" fillId="0" borderId="1" xfId="0" applyNumberFormat="1" applyFont="1" applyBorder="1" applyAlignment="1">
      <alignment vertical="center"/>
    </xf>
    <xf numFmtId="0" fontId="7" fillId="7" borderId="0" xfId="0" applyFont="1" applyFill="1"/>
    <xf numFmtId="0" fontId="7" fillId="0" borderId="0" xfId="0" applyFont="1" applyAlignment="1">
      <alignment horizontal="right"/>
    </xf>
    <xf numFmtId="0" fontId="15" fillId="0" borderId="24" xfId="0" applyFont="1" applyBorder="1" applyAlignment="1">
      <alignment vertical="center"/>
    </xf>
    <xf numFmtId="0" fontId="15" fillId="0" borderId="1" xfId="0" applyFont="1" applyBorder="1" applyAlignment="1">
      <alignment vertical="center"/>
    </xf>
    <xf numFmtId="0" fontId="15" fillId="0" borderId="0" xfId="0" applyFont="1" applyAlignment="1">
      <alignment vertical="center"/>
    </xf>
    <xf numFmtId="0" fontId="7" fillId="7" borderId="10" xfId="0" applyFont="1" applyFill="1" applyBorder="1" applyAlignment="1">
      <alignment horizontal="center" vertical="center"/>
    </xf>
    <xf numFmtId="0" fontId="7" fillId="7" borderId="6" xfId="0" applyFont="1" applyFill="1" applyBorder="1" applyAlignment="1">
      <alignment vertical="center"/>
    </xf>
    <xf numFmtId="0" fontId="7" fillId="7" borderId="6" xfId="0" applyFont="1" applyFill="1" applyBorder="1" applyAlignment="1">
      <alignment horizontal="center" vertical="center" wrapText="1"/>
    </xf>
    <xf numFmtId="0" fontId="7" fillId="7" borderId="6" xfId="0" applyFont="1" applyFill="1" applyBorder="1" applyAlignment="1">
      <alignment vertical="center" wrapText="1"/>
    </xf>
    <xf numFmtId="0" fontId="7" fillId="7" borderId="6" xfId="0" applyFont="1" applyFill="1" applyBorder="1" applyAlignment="1">
      <alignment horizontal="center" vertical="center"/>
    </xf>
    <xf numFmtId="0" fontId="7" fillId="7" borderId="7" xfId="0" applyFont="1" applyFill="1" applyBorder="1" applyAlignment="1">
      <alignment vertical="center"/>
    </xf>
    <xf numFmtId="0" fontId="5" fillId="5" borderId="52" xfId="3" applyFont="1" applyFill="1" applyBorder="1" applyAlignment="1">
      <alignment vertical="center" wrapText="1"/>
    </xf>
    <xf numFmtId="0" fontId="5" fillId="0" borderId="41" xfId="3" applyFont="1" applyBorder="1" applyAlignment="1">
      <alignment vertical="center" wrapText="1"/>
    </xf>
    <xf numFmtId="0" fontId="5" fillId="0" borderId="31" xfId="3" applyFont="1" applyBorder="1" applyAlignment="1">
      <alignment horizontal="left" vertical="center"/>
    </xf>
    <xf numFmtId="0" fontId="5" fillId="0" borderId="34" xfId="3" applyFont="1" applyBorder="1" applyAlignment="1">
      <alignment horizontal="left" vertical="center" wrapText="1"/>
    </xf>
    <xf numFmtId="0" fontId="18" fillId="0" borderId="31" xfId="3" applyFont="1" applyBorder="1" applyAlignment="1">
      <alignment horizontal="left" vertical="center" wrapText="1"/>
    </xf>
    <xf numFmtId="0" fontId="18" fillId="0" borderId="31" xfId="0" applyFont="1" applyBorder="1" applyAlignment="1">
      <alignment horizontal="left" vertical="center" wrapText="1"/>
    </xf>
    <xf numFmtId="0" fontId="7" fillId="0" borderId="1" xfId="0" applyFont="1" applyBorder="1" applyAlignment="1">
      <alignment horizontal="left" vertical="center"/>
    </xf>
    <xf numFmtId="14" fontId="7" fillId="0" borderId="1" xfId="0" applyNumberFormat="1" applyFont="1" applyBorder="1" applyAlignment="1">
      <alignment horizontal="left" vertical="center"/>
    </xf>
    <xf numFmtId="14" fontId="18" fillId="0" borderId="31" xfId="0" applyNumberFormat="1" applyFont="1" applyBorder="1" applyAlignment="1">
      <alignment horizontal="left" vertical="center"/>
    </xf>
    <xf numFmtId="0" fontId="5" fillId="5" borderId="42" xfId="3" applyFont="1" applyFill="1" applyBorder="1" applyAlignment="1">
      <alignment horizontal="left" vertical="center"/>
    </xf>
    <xf numFmtId="0" fontId="5" fillId="0" borderId="36" xfId="3" applyFont="1" applyBorder="1" applyAlignment="1">
      <alignment horizontal="left" vertical="center"/>
    </xf>
    <xf numFmtId="0" fontId="7" fillId="0" borderId="0" xfId="0" applyFont="1" applyAlignment="1">
      <alignment horizontal="left"/>
    </xf>
    <xf numFmtId="0" fontId="7" fillId="0" borderId="0" xfId="0" applyFont="1" applyAlignment="1">
      <alignment horizontal="left" vertical="center"/>
    </xf>
    <xf numFmtId="0" fontId="7" fillId="9" borderId="0" xfId="0" applyFont="1" applyFill="1" applyAlignment="1">
      <alignment horizontal="left" vertical="center"/>
    </xf>
    <xf numFmtId="0" fontId="7" fillId="9" borderId="0" xfId="0" applyFont="1" applyFill="1"/>
    <xf numFmtId="0" fontId="30" fillId="0" borderId="0" xfId="0" applyFont="1" applyAlignment="1">
      <alignment vertical="center"/>
    </xf>
    <xf numFmtId="0" fontId="7" fillId="0" borderId="0" xfId="0" applyFont="1" applyAlignment="1">
      <alignment horizontal="center"/>
    </xf>
    <xf numFmtId="0" fontId="7" fillId="7" borderId="11" xfId="0" applyFont="1" applyFill="1" applyBorder="1" applyAlignment="1">
      <alignment vertical="center"/>
    </xf>
    <xf numFmtId="0" fontId="11" fillId="7" borderId="11" xfId="0" applyFont="1" applyFill="1" applyBorder="1" applyAlignment="1">
      <alignment vertical="center"/>
    </xf>
    <xf numFmtId="0" fontId="7" fillId="2" borderId="0" xfId="0" applyFont="1" applyFill="1"/>
    <xf numFmtId="0" fontId="31" fillId="2" borderId="0" xfId="0" applyFont="1" applyFill="1"/>
    <xf numFmtId="0" fontId="31" fillId="11" borderId="0" xfId="0" applyFont="1" applyFill="1"/>
    <xf numFmtId="0" fontId="7" fillId="11" borderId="0" xfId="0" applyFont="1" applyFill="1"/>
    <xf numFmtId="0" fontId="7" fillId="0" borderId="1" xfId="0" applyFont="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1" fontId="7" fillId="0" borderId="1" xfId="0" applyNumberFormat="1" applyFont="1" applyBorder="1" applyAlignment="1">
      <alignment horizontal="center" vertical="center"/>
    </xf>
    <xf numFmtId="0" fontId="7" fillId="3" borderId="15" xfId="0" applyFont="1" applyFill="1" applyBorder="1" applyAlignment="1">
      <alignment horizontal="center" vertical="center"/>
    </xf>
    <xf numFmtId="0" fontId="7" fillId="3" borderId="11" xfId="0" applyFont="1" applyFill="1" applyBorder="1" applyAlignment="1">
      <alignment horizontal="center" vertical="center"/>
    </xf>
    <xf numFmtId="0" fontId="5" fillId="5" borderId="37" xfId="3" applyFont="1" applyFill="1" applyBorder="1" applyAlignment="1">
      <alignment horizontal="left" vertical="center"/>
    </xf>
    <xf numFmtId="0" fontId="5" fillId="0" borderId="33" xfId="3" applyFont="1" applyBorder="1" applyAlignment="1">
      <alignment horizontal="left" vertical="center" wrapText="1"/>
    </xf>
    <xf numFmtId="0" fontId="5" fillId="5" borderId="40" xfId="3" applyFont="1" applyFill="1" applyBorder="1" applyAlignment="1">
      <alignment horizontal="left" vertical="center"/>
    </xf>
    <xf numFmtId="0" fontId="18" fillId="0" borderId="36" xfId="3" applyFont="1" applyBorder="1" applyAlignment="1">
      <alignment horizontal="left" vertical="center" wrapText="1"/>
    </xf>
    <xf numFmtId="0" fontId="5" fillId="0" borderId="38" xfId="3" applyFont="1" applyBorder="1" applyAlignment="1">
      <alignment horizontal="left" vertical="top" wrapText="1"/>
    </xf>
    <xf numFmtId="0" fontId="7" fillId="7" borderId="1" xfId="0" applyFont="1" applyFill="1" applyBorder="1" applyAlignment="1">
      <alignment horizontal="center" vertical="center" wrapText="1"/>
    </xf>
    <xf numFmtId="0" fontId="7" fillId="13" borderId="1" xfId="0" applyFont="1" applyFill="1" applyBorder="1" applyAlignment="1">
      <alignment horizontal="center" vertical="center"/>
    </xf>
    <xf numFmtId="0" fontId="7" fillId="0" borderId="1" xfId="0" applyFont="1" applyBorder="1" applyAlignment="1">
      <alignment horizontal="center" vertical="center" wrapText="1"/>
    </xf>
    <xf numFmtId="0" fontId="32" fillId="0" borderId="0" xfId="0" applyFont="1"/>
    <xf numFmtId="0" fontId="7" fillId="4" borderId="0" xfId="0" applyFont="1" applyFill="1"/>
    <xf numFmtId="0" fontId="15" fillId="0" borderId="19" xfId="0" applyFont="1" applyBorder="1" applyAlignment="1">
      <alignment vertical="center"/>
    </xf>
    <xf numFmtId="0" fontId="7" fillId="0" borderId="27" xfId="0" applyFont="1" applyBorder="1" applyAlignment="1">
      <alignment vertical="center"/>
    </xf>
    <xf numFmtId="14" fontId="7" fillId="0" borderId="1" xfId="0" applyNumberFormat="1" applyFont="1" applyBorder="1" applyAlignment="1">
      <alignment vertical="center"/>
    </xf>
    <xf numFmtId="0" fontId="16" fillId="0" borderId="1" xfId="5" applyBorder="1" applyAlignment="1">
      <alignment vertical="center"/>
    </xf>
    <xf numFmtId="20" fontId="7" fillId="0" borderId="1" xfId="0" applyNumberFormat="1" applyFont="1" applyBorder="1" applyAlignment="1">
      <alignment horizontal="left" vertical="center"/>
    </xf>
    <xf numFmtId="49" fontId="18" fillId="0" borderId="39" xfId="3" applyNumberFormat="1" applyFont="1" applyBorder="1" applyAlignment="1">
      <alignment horizontal="left" vertical="center" wrapText="1"/>
    </xf>
    <xf numFmtId="0" fontId="7" fillId="6" borderId="0" xfId="0" applyFont="1" applyFill="1" applyAlignment="1">
      <alignment horizontal="left" vertical="center"/>
    </xf>
    <xf numFmtId="0" fontId="7" fillId="6" borderId="0" xfId="0" applyFont="1" applyFill="1"/>
    <xf numFmtId="0" fontId="7" fillId="7" borderId="0" xfId="0" applyFont="1" applyFill="1" applyAlignment="1">
      <alignment horizontal="left" vertical="center"/>
    </xf>
    <xf numFmtId="0" fontId="7" fillId="9" borderId="51" xfId="0" applyFont="1" applyFill="1" applyBorder="1" applyAlignment="1">
      <alignment horizontal="center" vertical="center" textRotation="255"/>
    </xf>
    <xf numFmtId="0" fontId="7" fillId="9" borderId="21" xfId="0" applyFont="1" applyFill="1" applyBorder="1" applyAlignment="1">
      <alignment horizontal="center" vertical="center" textRotation="255"/>
    </xf>
    <xf numFmtId="0" fontId="7" fillId="10" borderId="1" xfId="0" applyFont="1" applyFill="1" applyBorder="1" applyAlignment="1">
      <alignment horizontal="center" vertical="center"/>
    </xf>
    <xf numFmtId="0" fontId="29" fillId="0" borderId="0" xfId="0" applyFont="1" applyAlignment="1">
      <alignment horizontal="left"/>
    </xf>
    <xf numFmtId="0" fontId="33" fillId="7" borderId="0" xfId="0" applyFont="1" applyFill="1" applyAlignment="1">
      <alignment horizontal="left" vertical="center"/>
    </xf>
    <xf numFmtId="0" fontId="7" fillId="6" borderId="27" xfId="0" applyFont="1" applyFill="1" applyBorder="1" applyAlignment="1">
      <alignment horizontal="center" vertical="center" textRotation="255"/>
    </xf>
    <xf numFmtId="0" fontId="7" fillId="6" borderId="51" xfId="0" applyFont="1" applyFill="1" applyBorder="1" applyAlignment="1">
      <alignment horizontal="center" vertical="center" textRotation="255"/>
    </xf>
    <xf numFmtId="0" fontId="7" fillId="6" borderId="21" xfId="0" applyFont="1" applyFill="1" applyBorder="1" applyAlignment="1">
      <alignment horizontal="center" vertical="center" textRotation="255"/>
    </xf>
    <xf numFmtId="0" fontId="5" fillId="5" borderId="37" xfId="3" applyFont="1" applyFill="1" applyBorder="1" applyAlignment="1">
      <alignment horizontal="left" vertical="center"/>
    </xf>
    <xf numFmtId="0" fontId="5" fillId="5" borderId="35" xfId="3" applyFont="1" applyFill="1" applyBorder="1" applyAlignment="1">
      <alignment horizontal="left" vertical="center"/>
    </xf>
    <xf numFmtId="0" fontId="5" fillId="0" borderId="41" xfId="3" applyFont="1" applyBorder="1" applyAlignment="1">
      <alignment horizontal="left" vertical="center" wrapText="1"/>
    </xf>
    <xf numFmtId="0" fontId="5" fillId="0" borderId="33" xfId="3" applyFont="1" applyBorder="1" applyAlignment="1">
      <alignment horizontal="left" vertical="center" wrapText="1"/>
    </xf>
    <xf numFmtId="0" fontId="26" fillId="8" borderId="0" xfId="3" applyFont="1" applyFill="1" applyAlignment="1">
      <alignment horizontal="right" vertical="center" wrapText="1"/>
    </xf>
    <xf numFmtId="0" fontId="5" fillId="5" borderId="37" xfId="3" applyFont="1" applyFill="1" applyBorder="1" applyAlignment="1">
      <alignment horizontal="left" vertical="center" wrapText="1"/>
    </xf>
    <xf numFmtId="0" fontId="5" fillId="5" borderId="40" xfId="3" applyFont="1" applyFill="1" applyBorder="1" applyAlignment="1">
      <alignment horizontal="left" vertical="center"/>
    </xf>
    <xf numFmtId="0" fontId="18" fillId="0" borderId="36" xfId="3" applyFont="1" applyBorder="1" applyAlignment="1">
      <alignment horizontal="left" vertical="center" wrapText="1"/>
    </xf>
    <xf numFmtId="0" fontId="18" fillId="0" borderId="39" xfId="3" applyFont="1" applyBorder="1" applyAlignment="1">
      <alignment horizontal="left" vertical="center" wrapText="1"/>
    </xf>
    <xf numFmtId="0" fontId="18" fillId="0" borderId="34" xfId="3" applyFont="1" applyBorder="1" applyAlignment="1">
      <alignment horizontal="left" vertical="center" wrapText="1"/>
    </xf>
    <xf numFmtId="0" fontId="5" fillId="0" borderId="41" xfId="3" applyFont="1" applyBorder="1" applyAlignment="1">
      <alignment horizontal="left" vertical="top" wrapText="1"/>
    </xf>
    <xf numFmtId="0" fontId="5" fillId="0" borderId="38" xfId="3" applyFont="1" applyBorder="1" applyAlignment="1">
      <alignment horizontal="left" vertical="top" wrapText="1"/>
    </xf>
    <xf numFmtId="0" fontId="5" fillId="0" borderId="33" xfId="3" applyFont="1" applyBorder="1" applyAlignment="1">
      <alignment horizontal="left" vertical="top" wrapText="1"/>
    </xf>
    <xf numFmtId="0" fontId="7" fillId="3" borderId="57" xfId="0" applyFont="1" applyFill="1" applyBorder="1" applyAlignment="1">
      <alignment horizontal="left" vertical="center"/>
    </xf>
    <xf numFmtId="0" fontId="7" fillId="3" borderId="55" xfId="0" applyFont="1" applyFill="1" applyBorder="1" applyAlignment="1">
      <alignment horizontal="left" vertical="center"/>
    </xf>
    <xf numFmtId="0" fontId="7" fillId="3" borderId="58" xfId="0" applyFont="1" applyFill="1" applyBorder="1" applyAlignment="1">
      <alignment horizontal="left" vertical="center"/>
    </xf>
    <xf numFmtId="0" fontId="7" fillId="2" borderId="2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54"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15" fillId="7" borderId="15" xfId="0" applyFont="1" applyFill="1" applyBorder="1" applyAlignment="1">
      <alignment horizontal="center" vertical="center"/>
    </xf>
    <xf numFmtId="0" fontId="7" fillId="7" borderId="1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3" borderId="15" xfId="0" applyFont="1" applyFill="1" applyBorder="1" applyAlignment="1">
      <alignment horizontal="left" vertical="center"/>
    </xf>
    <xf numFmtId="0" fontId="7" fillId="3" borderId="11" xfId="0" applyFont="1" applyFill="1" applyBorder="1" applyAlignment="1">
      <alignment horizontal="left" vertical="center"/>
    </xf>
    <xf numFmtId="0" fontId="7" fillId="3" borderId="13" xfId="0" applyFont="1" applyFill="1" applyBorder="1" applyAlignment="1">
      <alignment horizontal="left" vertical="center"/>
    </xf>
    <xf numFmtId="0" fontId="7" fillId="3" borderId="15" xfId="0" applyFont="1" applyFill="1" applyBorder="1" applyAlignment="1">
      <alignment horizontal="center" vertical="center"/>
    </xf>
    <xf numFmtId="0" fontId="7" fillId="3" borderId="1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5" xfId="0" applyFont="1" applyFill="1" applyBorder="1" applyAlignment="1">
      <alignment horizontal="center" vertical="center"/>
    </xf>
    <xf numFmtId="14" fontId="7" fillId="3" borderId="6" xfId="0" applyNumberFormat="1" applyFont="1" applyFill="1" applyBorder="1" applyAlignment="1">
      <alignment horizontal="center" vertical="center"/>
    </xf>
    <xf numFmtId="0" fontId="7" fillId="7" borderId="6" xfId="0" applyFont="1" applyFill="1" applyBorder="1" applyAlignment="1">
      <alignment horizontal="left" vertical="center" wrapText="1"/>
    </xf>
    <xf numFmtId="0" fontId="11" fillId="2" borderId="25" xfId="0" applyFont="1" applyFill="1" applyBorder="1" applyAlignment="1">
      <alignment horizontal="center" vertical="center" wrapText="1"/>
    </xf>
    <xf numFmtId="0" fontId="11" fillId="2" borderId="1" xfId="0" applyFont="1" applyFill="1" applyBorder="1" applyAlignment="1">
      <alignment horizontal="center" vertical="center"/>
    </xf>
    <xf numFmtId="0" fontId="7" fillId="3" borderId="10" xfId="0" applyFont="1" applyFill="1" applyBorder="1" applyAlignment="1">
      <alignment horizontal="left" vertical="center"/>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7" fillId="4" borderId="10"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10" xfId="0" applyFont="1" applyFill="1" applyBorder="1" applyAlignment="1">
      <alignment horizontal="left" vertical="center"/>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27" xfId="0" applyFont="1" applyFill="1" applyBorder="1" applyAlignment="1">
      <alignment horizontal="center" vertical="center"/>
    </xf>
    <xf numFmtId="0" fontId="11" fillId="2" borderId="5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8" fillId="3" borderId="0" xfId="0" applyFont="1" applyFill="1" applyAlignment="1">
      <alignment horizontal="right" vertical="center"/>
    </xf>
    <xf numFmtId="176" fontId="2" fillId="0" borderId="0" xfId="0" applyNumberFormat="1" applyFont="1" applyAlignment="1" applyProtection="1">
      <alignment horizontal="distributed" vertical="center"/>
      <protection locked="0"/>
    </xf>
    <xf numFmtId="176" fontId="0" fillId="0" borderId="0" xfId="0" applyNumberFormat="1" applyAlignment="1" applyProtection="1">
      <alignment horizontal="distributed" vertical="center"/>
      <protection locked="0"/>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5" xfId="0" applyFont="1" applyFill="1" applyBorder="1" applyAlignment="1">
      <alignment horizontal="center" vertical="center"/>
    </xf>
    <xf numFmtId="0" fontId="7" fillId="0" borderId="46" xfId="0" applyFont="1" applyBorder="1" applyAlignment="1">
      <alignment horizontal="center" vertical="center"/>
    </xf>
    <xf numFmtId="0" fontId="7" fillId="0" borderId="44" xfId="0" applyFont="1" applyBorder="1" applyAlignment="1">
      <alignment horizontal="center" vertical="center"/>
    </xf>
    <xf numFmtId="0" fontId="7" fillId="0" borderId="47" xfId="0" applyFont="1" applyBorder="1" applyAlignment="1">
      <alignment horizontal="center" vertical="center"/>
    </xf>
    <xf numFmtId="0" fontId="7" fillId="2" borderId="26"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0" xfId="0" applyFont="1" applyFill="1" applyAlignment="1">
      <alignment horizontal="center" vertical="center"/>
    </xf>
    <xf numFmtId="0" fontId="7" fillId="2" borderId="3"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8" xfId="0" applyFont="1" applyFill="1" applyBorder="1" applyAlignment="1">
      <alignment horizontal="center" vertical="center"/>
    </xf>
    <xf numFmtId="0" fontId="7" fillId="3" borderId="11" xfId="0" applyFont="1" applyFill="1" applyBorder="1" applyAlignment="1">
      <alignment horizontal="left" vertical="center" wrapText="1"/>
    </xf>
    <xf numFmtId="0" fontId="13" fillId="7" borderId="11" xfId="0" applyFont="1" applyFill="1" applyBorder="1" applyAlignment="1">
      <alignment horizontal="center" vertical="center"/>
    </xf>
    <xf numFmtId="0" fontId="11" fillId="7" borderId="11" xfId="0" applyFont="1" applyFill="1" applyBorder="1" applyAlignment="1">
      <alignment horizontal="center" vertical="center"/>
    </xf>
    <xf numFmtId="0" fontId="11" fillId="3" borderId="11" xfId="0" applyFont="1" applyFill="1" applyBorder="1" applyAlignment="1">
      <alignment horizontal="center" vertical="center"/>
    </xf>
    <xf numFmtId="0" fontId="7" fillId="4" borderId="22" xfId="0" applyFont="1" applyFill="1" applyBorder="1" applyAlignment="1">
      <alignment horizontal="center" vertical="center" wrapText="1"/>
    </xf>
    <xf numFmtId="0" fontId="7" fillId="4" borderId="23"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14" xfId="0" applyFont="1" applyFill="1" applyBorder="1" applyAlignment="1">
      <alignment horizontal="left" vertical="center"/>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cellXfs>
  <cellStyles count="6">
    <cellStyle name="ハイパーリンク" xfId="5" builtinId="8"/>
    <cellStyle name="ハイパーリンク 2" xfId="4" xr:uid="{7E33E4CE-5142-438E-8D55-A8F2601D59FC}"/>
    <cellStyle name="標準" xfId="0" builtinId="0"/>
    <cellStyle name="標準 2" xfId="1" xr:uid="{00000000-0005-0000-0000-000001000000}"/>
    <cellStyle name="標準 2 10" xfId="2" xr:uid="{00000000-0005-0000-0000-000002000000}"/>
    <cellStyle name="標準 3" xfId="3" xr:uid="{C7FA4BA9-348F-4C1A-AC0C-8E7B0CA59C67}"/>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indexed="22"/>
        </patternFill>
      </fill>
    </dxf>
    <dxf>
      <fill>
        <patternFill patternType="solid">
          <bgColor indexed="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fill>
        <patternFill>
          <bgColor rgb="FFFFC000"/>
        </patternFill>
      </fill>
    </dxf>
  </dxfs>
  <tableStyles count="0" defaultTableStyle="TableStyleMedium2" defaultPivotStyle="PivotStyleLight16"/>
  <colors>
    <mruColors>
      <color rgb="FF00FFFF"/>
      <color rgb="FFE7FFEC"/>
      <color rgb="FFFFF2E7"/>
      <color rgb="FFFDFFDD"/>
      <color rgb="FFE7FFFE"/>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34253</xdr:colOff>
      <xdr:row>98</xdr:row>
      <xdr:rowOff>34252</xdr:rowOff>
    </xdr:from>
    <xdr:to>
      <xdr:col>6</xdr:col>
      <xdr:colOff>0</xdr:colOff>
      <xdr:row>155</xdr:row>
      <xdr:rowOff>134937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375691" y="32665315"/>
          <a:ext cx="7474622" cy="1276893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a:solidFill>
                <a:srgbClr val="FF0000"/>
              </a:solidFill>
              <a:effectLst/>
              <a:latin typeface="メイリオ" panose="020B0604030504040204" pitchFamily="50" charset="-128"/>
              <a:ea typeface="メイリオ" panose="020B0604030504040204" pitchFamily="50" charset="-128"/>
              <a:cs typeface="+mn-cs"/>
            </a:rPr>
            <a:t>2024</a:t>
          </a:r>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年</a:t>
          </a:r>
          <a:r>
            <a:rPr lang="en-US" altLang="ja-JP" sz="1100">
              <a:solidFill>
                <a:srgbClr val="FF0000"/>
              </a:solidFill>
              <a:effectLst/>
              <a:latin typeface="メイリオ" panose="020B0604030504040204" pitchFamily="50" charset="-128"/>
              <a:ea typeface="メイリオ" panose="020B0604030504040204" pitchFamily="50" charset="-128"/>
              <a:cs typeface="+mn-cs"/>
            </a:rPr>
            <a:t>7</a:t>
          </a:r>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月：</a:t>
          </a:r>
          <a:r>
            <a:rPr lang="ja-JP" altLang="en-US" sz="1100">
              <a:solidFill>
                <a:srgbClr val="FF0000"/>
              </a:solidFill>
              <a:effectLst/>
              <a:latin typeface="メイリオ" panose="020B0604030504040204" pitchFamily="50" charset="-128"/>
              <a:ea typeface="メイリオ" panose="020B0604030504040204" pitchFamily="50" charset="-128"/>
              <a:cs typeface="+mn-cs"/>
            </a:rPr>
            <a:t>●●●●システム評価実験</a:t>
          </a:r>
          <a:endParaRPr lang="en-US" altLang="ja-JP" sz="1100">
            <a:solidFill>
              <a:srgbClr val="FF0000"/>
            </a:solidFill>
            <a:effectLst/>
            <a:latin typeface="メイリオ" panose="020B0604030504040204" pitchFamily="50" charset="-128"/>
            <a:ea typeface="メイリオ" panose="020B0604030504040204" pitchFamily="50" charset="-128"/>
            <a:cs typeface="+mn-cs"/>
          </a:endParaRPr>
        </a:p>
        <a:p>
          <a:r>
            <a:rPr lang="ja-JP" altLang="en-US" sz="1100">
              <a:solidFill>
                <a:srgbClr val="FF0000"/>
              </a:solidFill>
              <a:effectLst/>
              <a:latin typeface="メイリオ" panose="020B0604030504040204" pitchFamily="50" charset="-128"/>
              <a:ea typeface="メイリオ" panose="020B0604030504040204" pitchFamily="50" charset="-128"/>
              <a:cs typeface="+mn-cs"/>
            </a:rPr>
            <a:t>・募集人員：</a:t>
          </a:r>
          <a:r>
            <a:rPr lang="en-US" altLang="ja-JP" sz="1100">
              <a:solidFill>
                <a:srgbClr val="FF0000"/>
              </a:solidFill>
              <a:effectLst/>
              <a:latin typeface="メイリオ" panose="020B0604030504040204" pitchFamily="50" charset="-128"/>
              <a:ea typeface="メイリオ" panose="020B0604030504040204" pitchFamily="50" charset="-128"/>
              <a:cs typeface="+mn-cs"/>
            </a:rPr>
            <a:t>30</a:t>
          </a:r>
          <a:r>
            <a:rPr lang="ja-JP" altLang="en-US" sz="1100">
              <a:solidFill>
                <a:srgbClr val="FF0000"/>
              </a:solidFill>
              <a:effectLst/>
              <a:latin typeface="メイリオ" panose="020B0604030504040204" pitchFamily="50" charset="-128"/>
              <a:ea typeface="メイリオ" panose="020B0604030504040204" pitchFamily="50" charset="-128"/>
              <a:cs typeface="+mn-cs"/>
            </a:rPr>
            <a:t>名程度</a:t>
          </a:r>
          <a:endParaRPr lang="en-US" altLang="ja-JP" sz="1100">
            <a:solidFill>
              <a:srgbClr val="FF0000"/>
            </a:solidFill>
            <a:effectLst/>
            <a:latin typeface="メイリオ" panose="020B0604030504040204" pitchFamily="50" charset="-128"/>
            <a:ea typeface="メイリオ" panose="020B0604030504040204" pitchFamily="50" charset="-128"/>
            <a:cs typeface="+mn-cs"/>
          </a:endParaRPr>
        </a:p>
        <a:p>
          <a:r>
            <a:rPr lang="ja-JP" altLang="en-US" sz="1100">
              <a:solidFill>
                <a:srgbClr val="FF0000"/>
              </a:solidFill>
              <a:effectLst/>
              <a:latin typeface="メイリオ" panose="020B0604030504040204" pitchFamily="50" charset="-128"/>
              <a:ea typeface="メイリオ" panose="020B0604030504040204" pitchFamily="50" charset="-128"/>
              <a:cs typeface="+mn-cs"/>
            </a:rPr>
            <a:t>・謝礼：キューモニター所定のアンケート回答謝礼 </a:t>
          </a:r>
          <a:r>
            <a:rPr lang="en-US" altLang="ja-JP" sz="1100">
              <a:solidFill>
                <a:srgbClr val="FF0000"/>
              </a:solidFill>
              <a:effectLst/>
              <a:latin typeface="メイリオ" panose="020B0604030504040204" pitchFamily="50" charset="-128"/>
              <a:ea typeface="メイリオ" panose="020B0604030504040204" pitchFamily="50" charset="-128"/>
              <a:cs typeface="+mn-cs"/>
            </a:rPr>
            <a:t>/ 2000</a:t>
          </a:r>
          <a:r>
            <a:rPr lang="ja-JP" altLang="en-US" sz="1100">
              <a:solidFill>
                <a:srgbClr val="FF0000"/>
              </a:solidFill>
              <a:effectLst/>
              <a:latin typeface="メイリオ" panose="020B0604030504040204" pitchFamily="50" charset="-128"/>
              <a:ea typeface="メイリオ" panose="020B0604030504040204" pitchFamily="50" charset="-128"/>
              <a:cs typeface="+mn-cs"/>
            </a:rPr>
            <a:t>キューポイント</a:t>
          </a:r>
          <a:endParaRPr lang="en-US" altLang="ja-JP" sz="1100">
            <a:solidFill>
              <a:srgbClr val="FF0000"/>
            </a:solidFill>
            <a:effectLst/>
            <a:latin typeface="メイリオ" panose="020B0604030504040204" pitchFamily="50" charset="-128"/>
            <a:ea typeface="メイリオ" panose="020B0604030504040204" pitchFamily="50" charset="-128"/>
            <a:cs typeface="+mn-cs"/>
          </a:endParaRPr>
        </a:p>
        <a:p>
          <a:r>
            <a:rPr lang="ja-JP" altLang="en-US" sz="1100">
              <a:solidFill>
                <a:srgbClr val="FF0000"/>
              </a:solidFill>
              <a:effectLst/>
              <a:latin typeface="メイリオ" panose="020B0604030504040204" pitchFamily="50" charset="-128"/>
              <a:ea typeface="メイリオ" panose="020B0604030504040204" pitchFamily="50" charset="-128"/>
              <a:cs typeface="+mn-cs"/>
            </a:rPr>
            <a:t>・募集期間：</a:t>
          </a:r>
          <a:r>
            <a:rPr lang="en-US" altLang="ja-JP" sz="1100">
              <a:solidFill>
                <a:srgbClr val="FF0000"/>
              </a:solidFill>
              <a:effectLst/>
              <a:latin typeface="メイリオ" panose="020B0604030504040204" pitchFamily="50" charset="-128"/>
              <a:ea typeface="メイリオ" panose="020B0604030504040204" pitchFamily="50" charset="-128"/>
              <a:cs typeface="+mn-cs"/>
            </a:rPr>
            <a:t>7</a:t>
          </a:r>
          <a:r>
            <a:rPr lang="ja-JP" altLang="en-US" sz="1100">
              <a:solidFill>
                <a:srgbClr val="FF0000"/>
              </a:solidFill>
              <a:effectLst/>
              <a:latin typeface="メイリオ" panose="020B0604030504040204" pitchFamily="50" charset="-128"/>
              <a:ea typeface="メイリオ" panose="020B0604030504040204" pitchFamily="50" charset="-128"/>
              <a:cs typeface="+mn-cs"/>
            </a:rPr>
            <a:t>月</a:t>
          </a:r>
          <a:r>
            <a:rPr lang="en-US" altLang="ja-JP" sz="1100">
              <a:solidFill>
                <a:srgbClr val="FF0000"/>
              </a:solidFill>
              <a:effectLst/>
              <a:latin typeface="メイリオ" panose="020B0604030504040204" pitchFamily="50" charset="-128"/>
              <a:ea typeface="メイリオ" panose="020B0604030504040204" pitchFamily="50" charset="-128"/>
              <a:cs typeface="+mn-cs"/>
            </a:rPr>
            <a:t>22</a:t>
          </a:r>
          <a:r>
            <a:rPr lang="ja-JP" altLang="en-US" sz="1100">
              <a:solidFill>
                <a:srgbClr val="FF0000"/>
              </a:solidFill>
              <a:effectLst/>
              <a:latin typeface="メイリオ" panose="020B0604030504040204" pitchFamily="50" charset="-128"/>
              <a:ea typeface="メイリオ" panose="020B0604030504040204" pitchFamily="50" charset="-128"/>
              <a:cs typeface="+mn-cs"/>
            </a:rPr>
            <a:t>日～７月</a:t>
          </a:r>
          <a:r>
            <a:rPr lang="en-US" altLang="ja-JP" sz="1100">
              <a:solidFill>
                <a:srgbClr val="FF0000"/>
              </a:solidFill>
              <a:effectLst/>
              <a:latin typeface="メイリオ" panose="020B0604030504040204" pitchFamily="50" charset="-128"/>
              <a:ea typeface="メイリオ" panose="020B0604030504040204" pitchFamily="50" charset="-128"/>
              <a:cs typeface="+mn-cs"/>
            </a:rPr>
            <a:t>29</a:t>
          </a:r>
          <a:r>
            <a:rPr lang="ja-JP" altLang="en-US" sz="1100">
              <a:solidFill>
                <a:srgbClr val="FF0000"/>
              </a:solidFill>
              <a:effectLst/>
              <a:latin typeface="メイリオ" panose="020B0604030504040204" pitchFamily="50" charset="-128"/>
              <a:ea typeface="メイリオ" panose="020B0604030504040204" pitchFamily="50" charset="-128"/>
              <a:cs typeface="+mn-cs"/>
            </a:rPr>
            <a:t>日</a:t>
          </a:r>
          <a:endParaRPr lang="en-US" altLang="ja-JP" sz="1100">
            <a:solidFill>
              <a:srgbClr val="FF0000"/>
            </a:solidFill>
            <a:effectLst/>
            <a:latin typeface="メイリオ" panose="020B0604030504040204" pitchFamily="50" charset="-128"/>
            <a:ea typeface="メイリオ" panose="020B0604030504040204" pitchFamily="50" charset="-128"/>
            <a:cs typeface="+mn-cs"/>
          </a:endParaRPr>
        </a:p>
        <a:p>
          <a:endParaRPr lang="en-US" altLang="ja-JP" sz="1100">
            <a:solidFill>
              <a:srgbClr val="FF0000"/>
            </a:solidFill>
            <a:effectLst/>
            <a:latin typeface="メイリオ" panose="020B0604030504040204" pitchFamily="50" charset="-128"/>
            <a:ea typeface="メイリオ" panose="020B0604030504040204" pitchFamily="50" charset="-128"/>
            <a:cs typeface="+mn-cs"/>
          </a:endParaRPr>
        </a:p>
        <a:p>
          <a:r>
            <a:rPr lang="ja-JP" altLang="en-US" sz="1100">
              <a:solidFill>
                <a:srgbClr val="FF0000"/>
              </a:solidFill>
              <a:effectLst/>
              <a:latin typeface="メイリオ" panose="020B0604030504040204" pitchFamily="50" charset="-128"/>
              <a:ea typeface="メイリオ" panose="020B0604030504040204" pitchFamily="50" charset="-128"/>
              <a:cs typeface="+mn-cs"/>
            </a:rPr>
            <a:t>＜ご所属＞・＜研究室名＞</a:t>
          </a:r>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では、以下の</a:t>
          </a:r>
          <a:r>
            <a:rPr lang="ja-JP" altLang="en-US" sz="1100">
              <a:solidFill>
                <a:srgbClr val="FF0000"/>
              </a:solidFill>
              <a:effectLst/>
              <a:latin typeface="メイリオ" panose="020B0604030504040204" pitchFamily="50" charset="-128"/>
              <a:ea typeface="メイリオ" panose="020B0604030504040204" pitchFamily="50" charset="-128"/>
              <a:cs typeface="+mn-cs"/>
            </a:rPr>
            <a:t>実験のため、謝礼付きの実験モニター</a:t>
          </a:r>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を募集します。</a:t>
          </a:r>
          <a:endParaRPr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endParaRPr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r>
            <a:rPr lang="en-US" altLang="ja-JP" sz="1100">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1100">
              <a:solidFill>
                <a:srgbClr val="FF0000"/>
              </a:solidFill>
              <a:effectLst/>
              <a:latin typeface="メイリオ" panose="020B0604030504040204" pitchFamily="50" charset="-128"/>
              <a:ea typeface="メイリオ" panose="020B0604030504040204" pitchFamily="50" charset="-128"/>
              <a:cs typeface="+mn-cs"/>
            </a:rPr>
            <a:t>実験名・アンケート名</a:t>
          </a:r>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a:t>
          </a:r>
          <a:endParaRPr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a:solidFill>
                <a:srgbClr val="FF0000"/>
              </a:solidFill>
              <a:effectLst/>
              <a:latin typeface="メイリオ" panose="020B0604030504040204" pitchFamily="50" charset="-128"/>
              <a:ea typeface="メイリオ" panose="020B0604030504040204" pitchFamily="50" charset="-128"/>
              <a:cs typeface="+mn-cs"/>
            </a:rPr>
            <a:t>・＜実験名・アンケート名＞</a:t>
          </a:r>
        </a:p>
        <a:p>
          <a:endParaRPr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r>
            <a:rPr lang="en-US" altLang="ja-JP" sz="1100">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実験概要★</a:t>
          </a:r>
        </a:p>
        <a:p>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1100">
              <a:solidFill>
                <a:srgbClr val="FF0000"/>
              </a:solidFill>
              <a:effectLst/>
              <a:latin typeface="メイリオ" panose="020B0604030504040204" pitchFamily="50" charset="-128"/>
              <a:ea typeface="メイリオ" panose="020B0604030504040204" pitchFamily="50" charset="-128"/>
              <a:cs typeface="+mn-cs"/>
            </a:rPr>
            <a:t>＜〇〇〇〇＞</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1100">
              <a:solidFill>
                <a:srgbClr val="FF0000"/>
              </a:solidFill>
              <a:effectLst/>
              <a:latin typeface="メイリオ" panose="020B0604030504040204" pitchFamily="50" charset="-128"/>
              <a:ea typeface="メイリオ" panose="020B0604030504040204" pitchFamily="50" charset="-128"/>
              <a:cs typeface="+mn-cs"/>
            </a:rPr>
            <a:t>＜△△△△＞</a:t>
          </a:r>
          <a:endParaRPr lang="ja-JP" altLang="en-US" sz="1100">
            <a:solidFill>
              <a:sysClr val="windowText" lastClr="000000"/>
            </a:solidFill>
            <a:effectLst/>
            <a:latin typeface="メイリオ" panose="020B0604030504040204" pitchFamily="50" charset="-128"/>
            <a:ea typeface="メイリオ" panose="020B0604030504040204" pitchFamily="50" charset="-128"/>
            <a:cs typeface="+mn-cs"/>
          </a:endParaRPr>
        </a:p>
        <a:p>
          <a:endParaRPr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r>
            <a:rPr lang="en-US" altLang="ja-JP" sz="1100">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応募条件★</a:t>
          </a:r>
        </a:p>
        <a:p>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1100">
              <a:solidFill>
                <a:srgbClr val="FF0000"/>
              </a:solidFill>
              <a:effectLst/>
              <a:latin typeface="メイリオ" panose="020B0604030504040204" pitchFamily="50" charset="-128"/>
              <a:ea typeface="メイリオ" panose="020B0604030504040204" pitchFamily="50" charset="-128"/>
              <a:cs typeface="+mn-cs"/>
            </a:rPr>
            <a:t>＜対象者条件　なければ、九大生であればだれでも＞</a:t>
          </a:r>
          <a:endParaRPr lang="en-US" altLang="ja-JP" sz="1100">
            <a:solidFill>
              <a:srgbClr val="FF0000"/>
            </a:solidFill>
            <a:effectLst/>
            <a:latin typeface="メイリオ" panose="020B0604030504040204" pitchFamily="50" charset="-128"/>
            <a:ea typeface="メイリオ" panose="020B0604030504040204" pitchFamily="50" charset="-128"/>
            <a:cs typeface="+mn-cs"/>
          </a:endParaRPr>
        </a:p>
        <a:p>
          <a:endParaRPr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r>
            <a:rPr lang="en-US" altLang="ja-JP" sz="1100">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参加方法★</a:t>
          </a:r>
        </a:p>
        <a:p>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・アンケートサービス「キューモニター</a:t>
          </a:r>
          <a:r>
            <a:rPr lang="en-US" altLang="ja-JP" sz="1100">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補足</a:t>
          </a:r>
          <a:r>
            <a:rPr lang="en-US" altLang="ja-JP" sz="1100">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」経由で募集します。</a:t>
          </a:r>
        </a:p>
        <a:p>
          <a:r>
            <a:rPr lang="ja-JP" altLang="en-US" sz="1100">
              <a:solidFill>
                <a:schemeClr val="tx1"/>
              </a:solidFill>
              <a:effectLst/>
              <a:latin typeface="メイリオ" panose="020B0604030504040204" pitchFamily="50" charset="-128"/>
              <a:ea typeface="メイリオ" panose="020B0604030504040204" pitchFamily="50" charset="-128"/>
              <a:cs typeface="+mn-cs"/>
            </a:rPr>
            <a:t>・</a:t>
          </a:r>
          <a:r>
            <a:rPr lang="ja-JP" altLang="ja-JP" sz="1100">
              <a:solidFill>
                <a:schemeClr val="tx1"/>
              </a:solidFill>
              <a:effectLst/>
              <a:latin typeface="メイリオ" panose="020B0604030504040204" pitchFamily="50" charset="-128"/>
              <a:ea typeface="メイリオ" panose="020B0604030504040204" pitchFamily="50" charset="-128"/>
              <a:cs typeface="+mn-cs"/>
            </a:rPr>
            <a:t>本件に参加を希望される方で</a:t>
          </a:r>
          <a:r>
            <a:rPr lang="ja-JP" altLang="en-US" sz="1100">
              <a:solidFill>
                <a:schemeClr val="tx1"/>
              </a:solidFill>
              <a:effectLst/>
              <a:latin typeface="メイリオ" panose="020B0604030504040204" pitchFamily="50" charset="-128"/>
              <a:ea typeface="メイリオ" panose="020B0604030504040204" pitchFamily="50" charset="-128"/>
              <a:cs typeface="+mn-cs"/>
            </a:rPr>
            <a:t>、</a:t>
          </a:r>
          <a:r>
            <a:rPr lang="ja-JP" altLang="ja-JP" sz="1100">
              <a:solidFill>
                <a:schemeClr val="tx1"/>
              </a:solidFill>
              <a:effectLst/>
              <a:latin typeface="メイリオ" panose="020B0604030504040204" pitchFamily="50" charset="-128"/>
              <a:ea typeface="メイリオ" panose="020B0604030504040204" pitchFamily="50" charset="-128"/>
              <a:cs typeface="+mn-cs"/>
            </a:rPr>
            <a:t>キューモニターに未登録の方は、</a:t>
          </a:r>
          <a:r>
            <a:rPr lang="ja-JP" altLang="en-US" sz="1100">
              <a:solidFill>
                <a:schemeClr val="tx1"/>
              </a:solidFill>
              <a:effectLst/>
              <a:latin typeface="メイリオ" panose="020B0604030504040204" pitchFamily="50" charset="-128"/>
              <a:ea typeface="メイリオ" panose="020B0604030504040204" pitchFamily="50" charset="-128"/>
              <a:cs typeface="+mn-cs"/>
            </a:rPr>
            <a:t>次の火曜日</a:t>
          </a:r>
          <a:r>
            <a:rPr lang="ja-JP" altLang="ja-JP" sz="1100">
              <a:solidFill>
                <a:schemeClr val="tx1"/>
              </a:solidFill>
              <a:effectLst/>
              <a:latin typeface="メイリオ" panose="020B0604030504040204" pitchFamily="50" charset="-128"/>
              <a:ea typeface="メイリオ" panose="020B0604030504040204" pitchFamily="50" charset="-128"/>
              <a:cs typeface="+mn-cs"/>
            </a:rPr>
            <a:t>までに</a:t>
          </a:r>
          <a:r>
            <a:rPr lang="ja-JP" altLang="en-US" sz="1100">
              <a:solidFill>
                <a:schemeClr val="tx1"/>
              </a:solidFill>
              <a:effectLst/>
              <a:latin typeface="メイリオ" panose="020B0604030504040204" pitchFamily="50" charset="-128"/>
              <a:ea typeface="メイリオ" panose="020B0604030504040204" pitchFamily="50" charset="-128"/>
              <a:cs typeface="+mn-cs"/>
            </a:rPr>
            <a:t>、</a:t>
          </a:r>
          <a:r>
            <a:rPr lang="ja-JP" altLang="ja-JP" sz="1100">
              <a:solidFill>
                <a:schemeClr val="tx1"/>
              </a:solidFill>
              <a:effectLst/>
              <a:latin typeface="メイリオ" panose="020B0604030504040204" pitchFamily="50" charset="-128"/>
              <a:ea typeface="メイリオ" panose="020B0604030504040204" pitchFamily="50" charset="-128"/>
              <a:cs typeface="+mn-cs"/>
            </a:rPr>
            <a:t>次のご登録ページからキューモニターにご登録ください。</a:t>
          </a:r>
          <a:endParaRPr lang="en-US" altLang="ja-JP" sz="1100">
            <a:solidFill>
              <a:schemeClr val="tx1"/>
            </a:solidFill>
            <a:effectLst/>
            <a:latin typeface="メイリオ" panose="020B0604030504040204" pitchFamily="50" charset="-128"/>
            <a:ea typeface="メイリオ" panose="020B0604030504040204" pitchFamily="50" charset="-128"/>
            <a:cs typeface="+mn-cs"/>
          </a:endParaRPr>
        </a:p>
        <a:p>
          <a:r>
            <a:rPr lang="en-US" altLang="ja-JP" sz="1100">
              <a:solidFill>
                <a:sysClr val="windowText" lastClr="000000"/>
              </a:solidFill>
              <a:effectLst/>
              <a:latin typeface="メイリオ" panose="020B0604030504040204" pitchFamily="50" charset="-128"/>
              <a:ea typeface="メイリオ" panose="020B0604030504040204" pitchFamily="50" charset="-128"/>
              <a:cs typeface="+mn-cs"/>
            </a:rPr>
            <a:t>https://www.cue-monitor.jp/klp/kyushu_univ.html</a:t>
          </a:r>
        </a:p>
        <a:p>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・配信予定日：</a:t>
          </a:r>
          <a:r>
            <a:rPr lang="en-US" altLang="ja-JP" sz="1100">
              <a:solidFill>
                <a:srgbClr val="FF0000"/>
              </a:solidFill>
              <a:effectLst/>
              <a:latin typeface="メイリオ" panose="020B0604030504040204" pitchFamily="50" charset="-128"/>
              <a:ea typeface="メイリオ" panose="020B0604030504040204" pitchFamily="50" charset="-128"/>
              <a:cs typeface="+mn-cs"/>
            </a:rPr>
            <a:t>20xx</a:t>
          </a:r>
          <a:r>
            <a:rPr lang="ja-JP" altLang="en-US" sz="1100">
              <a:solidFill>
                <a:srgbClr val="FF0000"/>
              </a:solidFill>
              <a:effectLst/>
              <a:latin typeface="メイリオ" panose="020B0604030504040204" pitchFamily="50" charset="-128"/>
              <a:ea typeface="メイリオ" panose="020B0604030504040204" pitchFamily="50" charset="-128"/>
              <a:cs typeface="+mn-cs"/>
            </a:rPr>
            <a:t>年</a:t>
          </a:r>
          <a:r>
            <a:rPr lang="en-US" altLang="ja-JP" sz="1100">
              <a:solidFill>
                <a:srgbClr val="FF0000"/>
              </a:solidFill>
              <a:effectLst/>
              <a:latin typeface="メイリオ" panose="020B0604030504040204" pitchFamily="50" charset="-128"/>
              <a:ea typeface="メイリオ" panose="020B0604030504040204" pitchFamily="50" charset="-128"/>
              <a:cs typeface="+mn-cs"/>
            </a:rPr>
            <a:t>xx</a:t>
          </a:r>
          <a:r>
            <a:rPr lang="ja-JP" altLang="en-US" sz="1100">
              <a:solidFill>
                <a:srgbClr val="FF0000"/>
              </a:solidFill>
              <a:effectLst/>
              <a:latin typeface="メイリオ" panose="020B0604030504040204" pitchFamily="50" charset="-128"/>
              <a:ea typeface="メイリオ" panose="020B0604030504040204" pitchFamily="50" charset="-128"/>
              <a:cs typeface="+mn-cs"/>
            </a:rPr>
            <a:t>月</a:t>
          </a:r>
          <a:r>
            <a:rPr lang="en-US" altLang="ja-JP" sz="1100">
              <a:solidFill>
                <a:srgbClr val="FF0000"/>
              </a:solidFill>
              <a:effectLst/>
              <a:latin typeface="メイリオ" panose="020B0604030504040204" pitchFamily="50" charset="-128"/>
              <a:ea typeface="メイリオ" panose="020B0604030504040204" pitchFamily="50" charset="-128"/>
              <a:cs typeface="+mn-cs"/>
            </a:rPr>
            <a:t>xx</a:t>
          </a:r>
          <a:r>
            <a:rPr lang="ja-JP" altLang="en-US" sz="1100">
              <a:solidFill>
                <a:srgbClr val="FF0000"/>
              </a:solidFill>
              <a:effectLst/>
              <a:latin typeface="メイリオ" panose="020B0604030504040204" pitchFamily="50" charset="-128"/>
              <a:ea typeface="メイリオ" panose="020B0604030504040204" pitchFamily="50" charset="-128"/>
              <a:cs typeface="+mn-cs"/>
            </a:rPr>
            <a:t>日頃</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（配信予定日より前の火曜日までに登録いただけていない方は参加できません）</a:t>
          </a:r>
          <a:endParaRPr kumimoji="0" lang="en-US" altLang="ja-JP"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endParaRPr lang="en-US" altLang="ja-JP" sz="1100">
            <a:solidFill>
              <a:schemeClr val="tx1"/>
            </a:solidFill>
            <a:effectLst/>
            <a:latin typeface="メイリオ" panose="020B0604030504040204" pitchFamily="50" charset="-128"/>
            <a:ea typeface="メイリオ" panose="020B0604030504040204" pitchFamily="50" charset="-128"/>
            <a:cs typeface="+mn-cs"/>
          </a:endParaRPr>
        </a:p>
        <a:p>
          <a:r>
            <a:rPr lang="ja-JP" altLang="en-US" sz="1100">
              <a:solidFill>
                <a:schemeClr val="tx1"/>
              </a:solidFill>
              <a:effectLst/>
              <a:latin typeface="メイリオ" panose="020B0604030504040204" pitchFamily="50" charset="-128"/>
              <a:ea typeface="メイリオ" panose="020B0604030504040204" pitchFamily="50" charset="-128"/>
              <a:cs typeface="+mn-cs"/>
            </a:rPr>
            <a:t>・</a:t>
          </a:r>
          <a:r>
            <a:rPr lang="ja-JP" altLang="ja-JP" sz="1100">
              <a:solidFill>
                <a:schemeClr val="tx1"/>
              </a:solidFill>
              <a:effectLst/>
              <a:latin typeface="メイリオ" panose="020B0604030504040204" pitchFamily="50" charset="-128"/>
              <a:ea typeface="メイリオ" panose="020B0604030504040204" pitchFamily="50" charset="-128"/>
              <a:cs typeface="+mn-cs"/>
            </a:rPr>
            <a:t>ご本人</a:t>
          </a:r>
          <a:r>
            <a:rPr lang="ja-JP" altLang="en-US" sz="1100">
              <a:solidFill>
                <a:schemeClr val="tx1"/>
              </a:solidFill>
              <a:effectLst/>
              <a:latin typeface="メイリオ" panose="020B0604030504040204" pitchFamily="50" charset="-128"/>
              <a:ea typeface="メイリオ" panose="020B0604030504040204" pitchFamily="50" charset="-128"/>
              <a:cs typeface="+mn-cs"/>
            </a:rPr>
            <a:t>の所属・年次などの属性情報が未登録であったり、事実と異なる場合、参加できない場合があります。</a:t>
          </a:r>
          <a:endParaRPr lang="en-US" altLang="ja-JP" sz="1100">
            <a:solidFill>
              <a:schemeClr val="tx1"/>
            </a:solidFill>
            <a:effectLst/>
            <a:latin typeface="メイリオ" panose="020B0604030504040204" pitchFamily="50" charset="-128"/>
            <a:ea typeface="メイリオ" panose="020B0604030504040204" pitchFamily="50" charset="-128"/>
            <a:cs typeface="+mn-cs"/>
          </a:endParaRPr>
        </a:p>
        <a:p>
          <a:r>
            <a:rPr lang="ja-JP" altLang="en-US" sz="1100">
              <a:solidFill>
                <a:schemeClr val="tx1"/>
              </a:solidFill>
              <a:effectLst/>
              <a:latin typeface="メイリオ" panose="020B0604030504040204" pitchFamily="50" charset="-128"/>
              <a:ea typeface="メイリオ" panose="020B0604030504040204" pitchFamily="50" charset="-128"/>
              <a:cs typeface="+mn-cs"/>
            </a:rPr>
            <a:t>　</a:t>
          </a:r>
          <a:r>
            <a:rPr lang="ja-JP" altLang="ja-JP" sz="1100">
              <a:solidFill>
                <a:schemeClr val="tx1"/>
              </a:solidFill>
              <a:effectLst/>
              <a:latin typeface="メイリオ" panose="020B0604030504040204" pitchFamily="50" charset="-128"/>
              <a:ea typeface="メイリオ" panose="020B0604030504040204" pitchFamily="50" charset="-128"/>
              <a:cs typeface="+mn-cs"/>
            </a:rPr>
            <a:t>本件に参加を希望される方</a:t>
          </a:r>
          <a:r>
            <a:rPr lang="ja-JP" altLang="en-US" sz="1100">
              <a:solidFill>
                <a:schemeClr val="tx1"/>
              </a:solidFill>
              <a:effectLst/>
              <a:latin typeface="メイリオ" panose="020B0604030504040204" pitchFamily="50" charset="-128"/>
              <a:ea typeface="メイリオ" panose="020B0604030504040204" pitchFamily="50" charset="-128"/>
              <a:cs typeface="+mn-cs"/>
            </a:rPr>
            <a:t>の</a:t>
          </a:r>
          <a:r>
            <a:rPr lang="ja-JP" altLang="ja-JP" sz="1100">
              <a:solidFill>
                <a:schemeClr val="tx1"/>
              </a:solidFill>
              <a:effectLst/>
              <a:latin typeface="メイリオ" panose="020B0604030504040204" pitchFamily="50" charset="-128"/>
              <a:ea typeface="メイリオ" panose="020B0604030504040204" pitchFamily="50" charset="-128"/>
              <a:cs typeface="+mn-cs"/>
            </a:rPr>
            <a:t>、属性情報の追記や変更は、</a:t>
          </a:r>
          <a:r>
            <a:rPr lang="ja-JP" altLang="en-US" sz="1100">
              <a:solidFill>
                <a:schemeClr val="tx1"/>
              </a:solidFill>
              <a:effectLst/>
              <a:latin typeface="メイリオ" panose="020B0604030504040204" pitchFamily="50" charset="-128"/>
              <a:ea typeface="メイリオ" panose="020B0604030504040204" pitchFamily="50" charset="-128"/>
              <a:cs typeface="+mn-cs"/>
            </a:rPr>
            <a:t>お早め</a:t>
          </a:r>
          <a:r>
            <a:rPr lang="ja-JP" altLang="ja-JP" sz="1100">
              <a:solidFill>
                <a:schemeClr val="tx1"/>
              </a:solidFill>
              <a:effectLst/>
              <a:latin typeface="メイリオ" panose="020B0604030504040204" pitchFamily="50" charset="-128"/>
              <a:ea typeface="メイリオ" panose="020B0604030504040204" pitchFamily="50" charset="-128"/>
              <a:cs typeface="+mn-cs"/>
            </a:rPr>
            <a:t>にキューモニターサポートデスク</a:t>
          </a:r>
          <a:endParaRPr lang="en-US" altLang="ja-JP" sz="1100">
            <a:solidFill>
              <a:schemeClr val="tx1"/>
            </a:solidFill>
            <a:effectLst/>
            <a:latin typeface="メイリオ" panose="020B0604030504040204" pitchFamily="50" charset="-128"/>
            <a:ea typeface="メイリオ" panose="020B0604030504040204" pitchFamily="50" charset="-128"/>
            <a:cs typeface="+mn-cs"/>
          </a:endParaRPr>
        </a:p>
        <a:p>
          <a:r>
            <a:rPr lang="en-US" altLang="ja-JP" sz="1100">
              <a:solidFill>
                <a:schemeClr val="tx1"/>
              </a:solidFill>
              <a:effectLst/>
              <a:latin typeface="メイリオ" panose="020B0604030504040204" pitchFamily="50" charset="-128"/>
              <a:ea typeface="メイリオ" panose="020B0604030504040204" pitchFamily="50" charset="-128"/>
              <a:cs typeface="+mn-cs"/>
            </a:rPr>
            <a:t>https://cue-monitor.zendesk.com/hc/ja/requests/new</a:t>
          </a:r>
        </a:p>
        <a:p>
          <a:r>
            <a:rPr lang="ja-JP" altLang="en-US" sz="1100">
              <a:solidFill>
                <a:schemeClr val="tx1"/>
              </a:solidFill>
              <a:effectLst/>
              <a:latin typeface="メイリオ" panose="020B0604030504040204" pitchFamily="50" charset="-128"/>
              <a:ea typeface="メイリオ" panose="020B0604030504040204" pitchFamily="50" charset="-128"/>
              <a:cs typeface="+mn-cs"/>
            </a:rPr>
            <a:t>　に</a:t>
          </a:r>
          <a:r>
            <a:rPr lang="ja-JP" altLang="ja-JP" sz="1100">
              <a:solidFill>
                <a:schemeClr val="tx1"/>
              </a:solidFill>
              <a:effectLst/>
              <a:latin typeface="メイリオ" panose="020B0604030504040204" pitchFamily="50" charset="-128"/>
              <a:ea typeface="メイリオ" panose="020B0604030504040204" pitchFamily="50" charset="-128"/>
              <a:cs typeface="+mn-cs"/>
            </a:rPr>
            <a:t>直接</a:t>
          </a:r>
          <a:r>
            <a:rPr lang="ja-JP" altLang="en-US" sz="1100">
              <a:solidFill>
                <a:schemeClr val="tx1"/>
              </a:solidFill>
              <a:effectLst/>
              <a:latin typeface="メイリオ" panose="020B0604030504040204" pitchFamily="50" charset="-128"/>
              <a:ea typeface="メイリオ" panose="020B0604030504040204" pitchFamily="50" charset="-128"/>
              <a:cs typeface="+mn-cs"/>
            </a:rPr>
            <a:t>ご連絡ください</a:t>
          </a:r>
          <a:r>
            <a:rPr lang="ja-JP" altLang="ja-JP" sz="1100">
              <a:solidFill>
                <a:schemeClr val="tx1"/>
              </a:solidFill>
              <a:effectLst/>
              <a:latin typeface="メイリオ" panose="020B0604030504040204" pitchFamily="50" charset="-128"/>
              <a:ea typeface="メイリオ" panose="020B0604030504040204" pitchFamily="50" charset="-128"/>
              <a:cs typeface="+mn-cs"/>
            </a:rPr>
            <a:t>。</a:t>
          </a:r>
          <a:endParaRPr kumimoji="0" lang="en-US" altLang="ja-JP" sz="1100" b="0" i="0" u="none" strike="noStrike" kern="0" cap="none" spc="0" normalizeH="0" baseline="0" noProof="0">
            <a:ln>
              <a:noFill/>
            </a:ln>
            <a:solidFill>
              <a:schemeClr val="tx1"/>
            </a:solidFill>
            <a:effectLst/>
            <a:uLnTx/>
            <a:uFillTx/>
            <a:latin typeface="メイリオ" panose="020B0604030504040204" pitchFamily="50" charset="-128"/>
            <a:ea typeface="メイリオ" panose="020B0604030504040204" pitchFamily="50" charset="-128"/>
            <a:cs typeface="+mn-cs"/>
          </a:endParaRPr>
        </a:p>
        <a:p>
          <a:endParaRPr lang="ja-JP" altLang="en-US" sz="1100">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★謝礼★</a:t>
          </a:r>
          <a:b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br>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a:t>
          </a:r>
          <a:r>
            <a:rPr lang="en-US" altLang="ja-JP" sz="1100">
              <a:solidFill>
                <a:sysClr val="windowText" lastClr="000000"/>
              </a:solidFill>
              <a:effectLst/>
              <a:latin typeface="メイリオ" panose="020B0604030504040204" pitchFamily="50" charset="-128"/>
              <a:ea typeface="メイリオ" panose="020B0604030504040204" pitchFamily="50" charset="-128"/>
              <a:cs typeface="+mn-cs"/>
            </a:rPr>
            <a:t>XXXX</a:t>
          </a:r>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ポイント（キューモニターのポイントとして支払います）</a:t>
          </a:r>
          <a:b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br>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a:t>
          </a:r>
          <a:r>
            <a:rPr lang="en-US" altLang="ja-JP" sz="1100">
              <a:solidFill>
                <a:sysClr val="windowText" lastClr="000000"/>
              </a:solidFill>
              <a:effectLst/>
              <a:latin typeface="メイリオ" panose="020B0604030504040204" pitchFamily="50" charset="-128"/>
              <a:ea typeface="メイリオ" panose="020B0604030504040204" pitchFamily="50" charset="-128"/>
              <a:cs typeface="+mn-cs"/>
            </a:rPr>
            <a:t>1</a:t>
          </a:r>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ポイント</a:t>
          </a:r>
          <a:r>
            <a:rPr lang="en-US" altLang="ja-JP" sz="1100">
              <a:solidFill>
                <a:sysClr val="windowText" lastClr="000000"/>
              </a:solidFill>
              <a:effectLst/>
              <a:latin typeface="メイリオ" panose="020B0604030504040204" pitchFamily="50" charset="-128"/>
              <a:ea typeface="メイリオ" panose="020B0604030504040204" pitchFamily="50" charset="-128"/>
              <a:cs typeface="+mn-cs"/>
            </a:rPr>
            <a:t>1</a:t>
          </a:r>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円で現金や各種ポイント等に交換できます。</a:t>
          </a:r>
          <a:endParaRPr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・ポイント進呈前に退会したり、退会前に交換手続きが行われなかった場合、退会と同時にポイントは失効してしまうのでご注意ください</a:t>
          </a:r>
          <a:endParaRPr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endParaRPr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r>
            <a:rPr lang="en-US" altLang="ja-JP" sz="1100">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データの取扱★</a:t>
          </a:r>
        </a:p>
        <a:p>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本実験の結果は、</a:t>
          </a:r>
          <a:r>
            <a:rPr lang="ja-JP" altLang="en-US" sz="1100">
              <a:solidFill>
                <a:srgbClr val="FF0000"/>
              </a:solidFill>
              <a:effectLst/>
              <a:latin typeface="メイリオ" panose="020B0604030504040204" pitchFamily="50" charset="-128"/>
              <a:ea typeface="メイリオ" panose="020B0604030504040204" pitchFamily="50" charset="-128"/>
              <a:cs typeface="+mn-cs"/>
            </a:rPr>
            <a:t>＜研究室名＞</a:t>
          </a:r>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で</a:t>
          </a:r>
          <a:r>
            <a:rPr lang="ja-JP" altLang="en-US" sz="1100">
              <a:solidFill>
                <a:srgbClr val="FF0000"/>
              </a:solidFill>
              <a:effectLst/>
              <a:latin typeface="メイリオ" panose="020B0604030504040204" pitchFamily="50" charset="-128"/>
              <a:ea typeface="メイリオ" panose="020B0604030504040204" pitchFamily="50" charset="-128"/>
              <a:cs typeface="+mn-cs"/>
            </a:rPr>
            <a:t>分析結果・統計情報</a:t>
          </a:r>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のみを使用します。また、本実験は </a:t>
          </a:r>
          <a:r>
            <a:rPr lang="en-US" altLang="ja-JP" sz="1100">
              <a:solidFill>
                <a:srgbClr val="FF0000"/>
              </a:solidFill>
              <a:effectLst/>
              <a:latin typeface="メイリオ" panose="020B0604030504040204" pitchFamily="50" charset="-128"/>
              <a:ea typeface="メイリオ" panose="020B0604030504040204" pitchFamily="50" charset="-128"/>
              <a:cs typeface="+mn-cs"/>
            </a:rPr>
            <a:t>XXXXXXX</a:t>
          </a:r>
          <a:r>
            <a:rPr lang="ja-JP" altLang="en-US" sz="1100" baseline="0">
              <a:solidFill>
                <a:srgbClr val="FF0000"/>
              </a:solidFill>
              <a:effectLst/>
              <a:latin typeface="メイリオ" panose="020B0604030504040204" pitchFamily="50" charset="-128"/>
              <a:ea typeface="メイリオ" panose="020B0604030504040204" pitchFamily="50" charset="-128"/>
              <a:cs typeface="+mn-cs"/>
            </a:rPr>
            <a:t> 倫理審査規定</a:t>
          </a:r>
          <a:r>
            <a:rPr lang="ja-JP" altLang="en-US" sz="1100" baseline="0">
              <a:solidFill>
                <a:schemeClr val="tx1"/>
              </a:solidFill>
              <a:effectLst/>
              <a:latin typeface="メイリオ" panose="020B0604030504040204" pitchFamily="50" charset="-128"/>
              <a:ea typeface="メイリオ" panose="020B0604030504040204" pitchFamily="50" charset="-128"/>
              <a:cs typeface="+mn-cs"/>
            </a:rPr>
            <a:t>に従い、本研究のみで使用されます。</a:t>
          </a:r>
          <a:endParaRPr lang="en-US" altLang="ja-JP" sz="1100" baseline="0">
            <a:solidFill>
              <a:schemeClr val="tx1"/>
            </a:solidFill>
            <a:effectLst/>
            <a:latin typeface="メイリオ" panose="020B0604030504040204" pitchFamily="50" charset="-128"/>
            <a:ea typeface="メイリオ" panose="020B0604030504040204" pitchFamily="50" charset="-128"/>
            <a:cs typeface="+mn-cs"/>
          </a:endParaRPr>
        </a:p>
        <a:p>
          <a:endParaRPr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r>
            <a:rPr lang="en-US" altLang="ja-JP" sz="1100">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補足★</a:t>
          </a:r>
          <a:endParaRPr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キューモニターは、株式会社インテージが運営するアンケートサービスで、さまざまなアンケートや調査協力が配信されてきて、参加するとポイントが溜まります。</a:t>
          </a:r>
          <a:endParaRPr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今回の実験は、その調査の一つとして、九州大学からの依頼により実施するものです。</a:t>
          </a:r>
          <a:endParaRPr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なお、募集状況によっては、実験概要や条件が変更になることがあります。最新のお知らせを確認ください。</a:t>
          </a:r>
          <a:endParaRPr lang="en-US"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キューモニターに関するお問い合わせはこちら</a:t>
          </a:r>
          <a:br>
            <a:rPr lang="en-US" altLang="ja-JP" sz="1100">
              <a:solidFill>
                <a:sysClr val="windowText" lastClr="000000"/>
              </a:solidFill>
              <a:effectLst/>
              <a:latin typeface="メイリオ" panose="020B0604030504040204" pitchFamily="50" charset="-128"/>
              <a:ea typeface="メイリオ" panose="020B0604030504040204" pitchFamily="50" charset="-128"/>
              <a:cs typeface="+mn-cs"/>
            </a:rPr>
          </a:br>
          <a:r>
            <a:rPr lang="ja-JP" altLang="en-US" sz="1100">
              <a:solidFill>
                <a:sysClr val="windowText" lastClr="000000"/>
              </a:solidFill>
              <a:effectLst/>
              <a:latin typeface="メイリオ" panose="020B0604030504040204" pitchFamily="50" charset="-128"/>
              <a:ea typeface="メイリオ" panose="020B0604030504040204" pitchFamily="50" charset="-128"/>
              <a:cs typeface="+mn-cs"/>
            </a:rPr>
            <a:t>▼キューモニターサポートデスク</a:t>
          </a:r>
          <a:br>
            <a:rPr lang="en-US" altLang="ja-JP" sz="1100">
              <a:solidFill>
                <a:sysClr val="windowText" lastClr="000000"/>
              </a:solidFill>
              <a:effectLst/>
              <a:latin typeface="メイリオ" panose="020B0604030504040204" pitchFamily="50" charset="-128"/>
              <a:ea typeface="メイリオ" panose="020B0604030504040204" pitchFamily="50" charset="-128"/>
              <a:cs typeface="+mn-cs"/>
            </a:rPr>
          </a:br>
          <a:r>
            <a:rPr lang="en-US" altLang="ja-JP" sz="1100">
              <a:solidFill>
                <a:sysClr val="windowText" lastClr="000000"/>
              </a:solidFill>
              <a:effectLst/>
              <a:latin typeface="メイリオ" panose="020B0604030504040204" pitchFamily="50" charset="-128"/>
              <a:ea typeface="メイリオ" panose="020B0604030504040204" pitchFamily="50" charset="-128"/>
              <a:cs typeface="+mn-cs"/>
            </a:rPr>
            <a:t>https://cue-monitor.zendesk.com/hc/ja/requests/new</a:t>
          </a:r>
        </a:p>
        <a:p>
          <a:endParaRPr lang="ja-JP" altLang="ja-JP" sz="1100">
            <a:solidFill>
              <a:sysClr val="windowText" lastClr="000000"/>
            </a:solidFill>
            <a:effectLst/>
            <a:latin typeface="メイリオ" panose="020B0604030504040204" pitchFamily="50" charset="-128"/>
            <a:ea typeface="メイリオ" panose="020B0604030504040204" pitchFamily="50" charset="-128"/>
            <a:cs typeface="+mn-cs"/>
          </a:endParaRPr>
        </a:p>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皆様、実験協力よろしくお願いします！　まずは、モニター登録をお願いします。</a:t>
          </a:r>
        </a:p>
        <a:p>
          <a:pPr algn="l"/>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a:solidFill>
                <a:srgbClr val="FF0000"/>
              </a:solidFill>
              <a:latin typeface="メイリオ" panose="020B0604030504040204" pitchFamily="50" charset="-128"/>
              <a:ea typeface="メイリオ" panose="020B0604030504040204" pitchFamily="50" charset="-128"/>
            </a:rPr>
            <a:t>＜研究者名＞</a:t>
          </a:r>
        </a:p>
      </xdr:txBody>
    </xdr:sp>
    <xdr:clientData/>
  </xdr:twoCellAnchor>
  <xdr:twoCellAnchor>
    <xdr:from>
      <xdr:col>3</xdr:col>
      <xdr:colOff>17109</xdr:colOff>
      <xdr:row>164</xdr:row>
      <xdr:rowOff>68542</xdr:rowOff>
    </xdr:from>
    <xdr:to>
      <xdr:col>5</xdr:col>
      <xdr:colOff>4744086</xdr:colOff>
      <xdr:row>207</xdr:row>
      <xdr:rowOff>178435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358547" y="47701480"/>
          <a:ext cx="7473352" cy="966664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baseline="0">
              <a:solidFill>
                <a:schemeClr val="tx1"/>
              </a:solidFill>
              <a:effectLst/>
              <a:latin typeface="メイリオ" panose="020B0604030504040204" pitchFamily="50" charset="-128"/>
              <a:ea typeface="メイリオ" panose="020B0604030504040204" pitchFamily="50" charset="-128"/>
              <a:cs typeface="+mn-cs"/>
            </a:rPr>
            <a:t>------</a:t>
          </a:r>
          <a:endParaRPr lang="en-US" altLang="ja-JP" sz="12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ja-JP" altLang="en-US" sz="1200" b="0" i="0" u="none" strike="noStrike" baseline="0">
              <a:solidFill>
                <a:schemeClr val="tx1"/>
              </a:solidFill>
              <a:latin typeface="メイリオ" panose="020B0604030504040204" pitchFamily="50" charset="-128"/>
              <a:ea typeface="メイリオ" panose="020B0604030504040204" pitchFamily="50" charset="-128"/>
              <a:cs typeface="+mn-cs"/>
            </a:rPr>
            <a:t>メッセージ種別</a:t>
          </a:r>
          <a:endParaRPr lang="en-US" altLang="ja-JP" sz="1200" b="0" i="0" u="none" strike="noStrike" baseline="0">
            <a:solidFill>
              <a:schemeClr val="tx1"/>
            </a:solidFill>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b="0" i="0" baseline="0">
              <a:solidFill>
                <a:schemeClr val="tx1"/>
              </a:solidFill>
              <a:effectLst/>
              <a:latin typeface="メイリオ" panose="020B0604030504040204" pitchFamily="50" charset="-128"/>
              <a:ea typeface="メイリオ" panose="020B0604030504040204" pitchFamily="50" charset="-128"/>
              <a:cs typeface="+mn-cs"/>
            </a:rPr>
            <a:t>------</a:t>
          </a:r>
          <a:endParaRPr lang="ja-JP" altLang="ja-JP" sz="1200">
            <a:solidFill>
              <a:schemeClr val="tx1"/>
            </a:solidFill>
            <a:effectLst/>
            <a:latin typeface="メイリオ" panose="020B0604030504040204" pitchFamily="50" charset="-128"/>
            <a:ea typeface="メイリオ" panose="020B0604030504040204" pitchFamily="50" charset="-128"/>
          </a:endParaRPr>
        </a:p>
        <a:p>
          <a:r>
            <a:rPr lang="ja-JP" altLang="en-US" sz="1200" b="0" i="0" u="none" strike="noStrike" baseline="0">
              <a:solidFill>
                <a:srgbClr val="FF0000"/>
              </a:solidFill>
              <a:latin typeface="メイリオ" panose="020B0604030504040204" pitchFamily="50" charset="-128"/>
              <a:ea typeface="メイリオ" panose="020B0604030504040204" pitchFamily="50" charset="-128"/>
              <a:cs typeface="+mn-cs"/>
            </a:rPr>
            <a:t>［</a:t>
          </a:r>
          <a:r>
            <a:rPr lang="ja-JP" altLang="ja-JP" sz="1200" b="0" i="0" baseline="0">
              <a:solidFill>
                <a:srgbClr val="FF0000"/>
              </a:solidFill>
              <a:effectLst/>
              <a:latin typeface="メイリオ" panose="020B0604030504040204" pitchFamily="50" charset="-128"/>
              <a:ea typeface="メイリオ" panose="020B0604030504040204" pitchFamily="50" charset="-128"/>
              <a:cs typeface="+mn-cs"/>
            </a:rPr>
            <a:t>お知らせ</a:t>
          </a:r>
          <a:r>
            <a:rPr lang="ja-JP" altLang="en-US" sz="1200" b="0" i="0" u="none" strike="noStrike" baseline="0">
              <a:solidFill>
                <a:srgbClr val="FF0000"/>
              </a:solidFill>
              <a:latin typeface="メイリオ" panose="020B0604030504040204" pitchFamily="50" charset="-128"/>
              <a:ea typeface="メイリオ" panose="020B0604030504040204" pitchFamily="50" charset="-128"/>
              <a:cs typeface="+mn-cs"/>
            </a:rPr>
            <a:t>］</a:t>
          </a:r>
          <a:r>
            <a:rPr lang="en-US" altLang="ja-JP" sz="1200" b="0" i="0" u="none" strike="noStrike" baseline="0">
              <a:solidFill>
                <a:srgbClr val="FF0000"/>
              </a:solidFill>
              <a:latin typeface="メイリオ" panose="020B0604030504040204" pitchFamily="50" charset="-128"/>
              <a:ea typeface="メイリオ" panose="020B0604030504040204" pitchFamily="50" charset="-128"/>
              <a:cs typeface="+mn-cs"/>
            </a:rPr>
            <a:t> </a:t>
          </a:r>
          <a:r>
            <a:rPr lang="ja-JP" altLang="en-US" sz="1200" b="0" i="0" u="none" strike="noStrike" baseline="0">
              <a:solidFill>
                <a:schemeClr val="tx1"/>
              </a:solidFill>
              <a:latin typeface="メイリオ" panose="020B0604030504040204" pitchFamily="50" charset="-128"/>
              <a:ea typeface="メイリオ" panose="020B0604030504040204" pitchFamily="50" charset="-128"/>
              <a:cs typeface="+mn-cs"/>
            </a:rPr>
            <a:t>（</a:t>
          </a:r>
          <a:r>
            <a:rPr lang="en-US" altLang="ja-JP" sz="1200" b="0" i="0" u="none" strike="noStrike" baseline="0">
              <a:solidFill>
                <a:schemeClr val="tx1"/>
              </a:solidFill>
              <a:latin typeface="メイリオ" panose="020B0604030504040204" pitchFamily="50" charset="-128"/>
              <a:ea typeface="メイリオ" panose="020B0604030504040204" pitchFamily="50" charset="-128"/>
              <a:cs typeface="+mn-cs"/>
            </a:rPr>
            <a:t>=</a:t>
          </a:r>
          <a:r>
            <a:rPr lang="ja-JP" altLang="en-US" sz="1200" b="0" i="0" u="none" strike="noStrike" baseline="0">
              <a:solidFill>
                <a:schemeClr val="tx1"/>
              </a:solidFill>
              <a:latin typeface="メイリオ" panose="020B0604030504040204" pitchFamily="50" charset="-128"/>
              <a:ea typeface="メイリオ" panose="020B0604030504040204" pitchFamily="50" charset="-128"/>
              <a:cs typeface="+mn-cs"/>
            </a:rPr>
            <a:t>ログイン後に表示）</a:t>
          </a:r>
          <a:r>
            <a:rPr lang="ja-JP" altLang="en-US" sz="1200" b="0" i="0" u="none" strike="noStrike" baseline="0">
              <a:solidFill>
                <a:srgbClr val="FF0000"/>
              </a:solidFill>
              <a:latin typeface="メイリオ" panose="020B0604030504040204" pitchFamily="50" charset="-128"/>
              <a:ea typeface="メイリオ" panose="020B0604030504040204" pitchFamily="50" charset="-128"/>
              <a:cs typeface="+mn-cs"/>
            </a:rPr>
            <a:t>又は［公開お知らせ］</a:t>
          </a:r>
          <a:r>
            <a:rPr lang="ja-JP" altLang="en-US" sz="1200" b="0" i="0" u="none" strike="noStrike" baseline="0">
              <a:solidFill>
                <a:schemeClr val="tx1"/>
              </a:solidFill>
              <a:latin typeface="メイリオ" panose="020B0604030504040204" pitchFamily="50" charset="-128"/>
              <a:ea typeface="メイリオ" panose="020B0604030504040204" pitchFamily="50" charset="-128"/>
              <a:cs typeface="+mn-cs"/>
            </a:rPr>
            <a:t>（</a:t>
          </a:r>
          <a:r>
            <a:rPr lang="en-US" altLang="ja-JP" sz="1200" b="0" i="0" u="none" strike="noStrike" baseline="0">
              <a:solidFill>
                <a:schemeClr val="tx1"/>
              </a:solidFill>
              <a:latin typeface="メイリオ" panose="020B0604030504040204" pitchFamily="50" charset="-128"/>
              <a:ea typeface="メイリオ" panose="020B0604030504040204" pitchFamily="50" charset="-128"/>
              <a:cs typeface="+mn-cs"/>
            </a:rPr>
            <a:t>=</a:t>
          </a:r>
          <a:r>
            <a:rPr lang="ja-JP" altLang="en-US" sz="1200" b="0" i="0" u="none" strike="noStrike" baseline="0">
              <a:solidFill>
                <a:schemeClr val="tx1"/>
              </a:solidFill>
              <a:latin typeface="メイリオ" panose="020B0604030504040204" pitchFamily="50" charset="-128"/>
              <a:ea typeface="メイリオ" panose="020B0604030504040204" pitchFamily="50" charset="-128"/>
              <a:cs typeface="+mn-cs"/>
            </a:rPr>
            <a:t>ログイン前に表示）を選択</a:t>
          </a:r>
          <a:endParaRPr lang="en-US" altLang="ja-JP" sz="12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en-US" altLang="ja-JP" sz="1200" b="0" i="0" u="none" strike="noStrike" baseline="0">
              <a:solidFill>
                <a:schemeClr val="tx1"/>
              </a:solidFill>
              <a:latin typeface="メイリオ" panose="020B0604030504040204" pitchFamily="50" charset="-128"/>
              <a:ea typeface="メイリオ" panose="020B0604030504040204" pitchFamily="50" charset="-128"/>
              <a:cs typeface="+mn-cs"/>
            </a:rPr>
            <a:t>------</a:t>
          </a:r>
        </a:p>
        <a:p>
          <a:r>
            <a:rPr lang="ja-JP" altLang="en-US" sz="1200" b="0" i="0" u="none" strike="noStrike" baseline="0">
              <a:solidFill>
                <a:schemeClr val="tx1"/>
              </a:solidFill>
              <a:latin typeface="メイリオ" panose="020B0604030504040204" pitchFamily="50" charset="-128"/>
              <a:ea typeface="メイリオ" panose="020B0604030504040204" pitchFamily="50" charset="-128"/>
              <a:cs typeface="+mn-cs"/>
            </a:rPr>
            <a:t>タイトル</a:t>
          </a:r>
        </a:p>
        <a:p>
          <a:r>
            <a:rPr lang="en-US" altLang="ja-JP" sz="1200" b="0" i="0" u="none" strike="noStrike" baseline="0">
              <a:solidFill>
                <a:schemeClr val="tx1"/>
              </a:solidFill>
              <a:latin typeface="メイリオ" panose="020B0604030504040204" pitchFamily="50" charset="-128"/>
              <a:ea typeface="メイリオ" panose="020B0604030504040204" pitchFamily="50" charset="-128"/>
              <a:cs typeface="+mn-cs"/>
            </a:rPr>
            <a:t>------</a:t>
          </a:r>
        </a:p>
        <a:p>
          <a:r>
            <a:rPr lang="en-US" altLang="ja-JP" sz="1200" b="0" i="0" u="none" strike="noStrike" baseline="0">
              <a:solidFill>
                <a:srgbClr val="FF0000"/>
              </a:solidFill>
              <a:latin typeface="メイリオ" panose="020B0604030504040204" pitchFamily="50" charset="-128"/>
              <a:ea typeface="メイリオ" panose="020B0604030504040204" pitchFamily="50" charset="-128"/>
              <a:cs typeface="+mn-cs"/>
            </a:rPr>
            <a:t>【</a:t>
          </a:r>
          <a:r>
            <a:rPr lang="ja-JP" altLang="en-US" sz="1200" b="0" i="0" u="none" strike="noStrike" baseline="0">
              <a:solidFill>
                <a:srgbClr val="FF0000"/>
              </a:solidFill>
              <a:latin typeface="メイリオ" panose="020B0604030504040204" pitchFamily="50" charset="-128"/>
              <a:ea typeface="メイリオ" panose="020B0604030504040204" pitchFamily="50" charset="-128"/>
              <a:cs typeface="+mn-cs"/>
            </a:rPr>
            <a:t>参加者募集・謝礼あり</a:t>
          </a:r>
          <a:r>
            <a:rPr lang="en-US" altLang="ja-JP" sz="1200" b="0" i="0" u="none" strike="noStrike" baseline="0">
              <a:solidFill>
                <a:srgbClr val="FF0000"/>
              </a:solidFill>
              <a:latin typeface="メイリオ" panose="020B0604030504040204" pitchFamily="50" charset="-128"/>
              <a:ea typeface="メイリオ" panose="020B0604030504040204" pitchFamily="50" charset="-128"/>
              <a:cs typeface="+mn-cs"/>
            </a:rPr>
            <a:t>】</a:t>
          </a:r>
          <a:r>
            <a:rPr lang="ja-JP" altLang="en-US" sz="1200" b="0" i="0" u="none" strike="noStrike" baseline="0">
              <a:solidFill>
                <a:srgbClr val="FF0000"/>
              </a:solidFill>
              <a:latin typeface="メイリオ" panose="020B0604030504040204" pitchFamily="50" charset="-128"/>
              <a:ea typeface="メイリオ" panose="020B0604030504040204" pitchFamily="50" charset="-128"/>
              <a:cs typeface="+mn-cs"/>
            </a:rPr>
            <a:t>履修計画支援システム評価実験</a:t>
          </a:r>
        </a:p>
        <a:p>
          <a:r>
            <a:rPr lang="en-US" altLang="ja-JP" sz="1200" b="0" i="0" u="none" strike="noStrike" baseline="0">
              <a:solidFill>
                <a:schemeClr val="tx1"/>
              </a:solidFill>
              <a:latin typeface="メイリオ" panose="020B0604030504040204" pitchFamily="50" charset="-128"/>
              <a:ea typeface="メイリオ" panose="020B0604030504040204" pitchFamily="50" charset="-128"/>
              <a:cs typeface="+mn-cs"/>
            </a:rPr>
            <a:t>------</a:t>
          </a:r>
        </a:p>
        <a:p>
          <a:r>
            <a:rPr lang="ja-JP" altLang="en-US" sz="1200" b="0" i="0" u="none" strike="noStrike" baseline="0">
              <a:solidFill>
                <a:schemeClr val="tx1"/>
              </a:solidFill>
              <a:latin typeface="メイリオ" panose="020B0604030504040204" pitchFamily="50" charset="-128"/>
              <a:ea typeface="メイリオ" panose="020B0604030504040204" pitchFamily="50" charset="-128"/>
              <a:cs typeface="+mn-cs"/>
            </a:rPr>
            <a:t>本文</a:t>
          </a:r>
        </a:p>
        <a:p>
          <a:r>
            <a:rPr lang="en-US" altLang="ja-JP" sz="1200" b="0" i="0" u="none" strike="noStrike" baseline="0">
              <a:solidFill>
                <a:schemeClr val="tx1"/>
              </a:solidFill>
              <a:latin typeface="メイリオ" panose="020B0604030504040204" pitchFamily="50" charset="-128"/>
              <a:ea typeface="メイリオ" panose="020B0604030504040204" pitchFamily="50" charset="-128"/>
              <a:cs typeface="+mn-cs"/>
            </a:rPr>
            <a:t>------</a:t>
          </a:r>
        </a:p>
        <a:p>
          <a:r>
            <a:rPr lang="en-US" altLang="ja-JP" sz="1200" b="0" i="0" u="none" strike="noStrike" baseline="0">
              <a:solidFill>
                <a:schemeClr val="tx1"/>
              </a:solidFill>
              <a:latin typeface="メイリオ" panose="020B0604030504040204" pitchFamily="50" charset="-128"/>
              <a:ea typeface="メイリオ" panose="020B0604030504040204" pitchFamily="50" charset="-128"/>
              <a:cs typeface="+mn-cs"/>
            </a:rPr>
            <a:t>-----------------</a:t>
          </a:r>
          <a:r>
            <a:rPr lang="ja-JP" altLang="en-US" sz="1200" b="0" i="0" u="none" strike="noStrike" baseline="0">
              <a:solidFill>
                <a:schemeClr val="tx1"/>
              </a:solidFill>
              <a:latin typeface="メイリオ" panose="020B0604030504040204" pitchFamily="50" charset="-128"/>
              <a:ea typeface="メイリオ" panose="020B0604030504040204" pitchFamily="50" charset="-128"/>
              <a:cs typeface="+mn-cs"/>
            </a:rPr>
            <a:t>掲載文ここから</a:t>
          </a:r>
          <a:r>
            <a:rPr lang="en-US" altLang="ja-JP" sz="1200" b="0" i="0" u="none" strike="noStrike" baseline="0">
              <a:solidFill>
                <a:schemeClr val="tx1"/>
              </a:solidFill>
              <a:latin typeface="メイリオ" panose="020B0604030504040204" pitchFamily="50" charset="-128"/>
              <a:ea typeface="メイリオ" panose="020B0604030504040204" pitchFamily="50" charset="-128"/>
              <a:cs typeface="+mn-cs"/>
            </a:rPr>
            <a:t>-----------------</a:t>
          </a:r>
        </a:p>
        <a:p>
          <a:r>
            <a:rPr lang="ja-JP" altLang="en-US" sz="1200" b="0" i="0" u="none" strike="noStrike" baseline="0">
              <a:solidFill>
                <a:schemeClr val="tx1"/>
              </a:solidFill>
              <a:latin typeface="メイリオ" panose="020B0604030504040204" pitchFamily="50" charset="-128"/>
              <a:ea typeface="メイリオ" panose="020B0604030504040204" pitchFamily="50" charset="-128"/>
              <a:cs typeface="+mn-cs"/>
            </a:rPr>
            <a:t>九州大学の学生の皆様</a:t>
          </a:r>
        </a:p>
        <a:p>
          <a:r>
            <a:rPr lang="ja-JP" altLang="en-US" sz="1200" b="0" i="0" u="none" strike="noStrike" baseline="0">
              <a:solidFill>
                <a:schemeClr val="tx1"/>
              </a:solidFill>
              <a:latin typeface="メイリオ" panose="020B0604030504040204" pitchFamily="50" charset="-128"/>
              <a:ea typeface="メイリオ" panose="020B0604030504040204" pitchFamily="50" charset="-128"/>
              <a:cs typeface="+mn-cs"/>
            </a:rPr>
            <a:t>学内リサーチコラボレータシステムで「</a:t>
          </a:r>
          <a:r>
            <a:rPr lang="ja-JP" altLang="en-US" sz="1200" b="0" i="0" u="none" strike="noStrike" baseline="0">
              <a:solidFill>
                <a:srgbClr val="FF0000"/>
              </a:solidFill>
              <a:latin typeface="メイリオ" panose="020B0604030504040204" pitchFamily="50" charset="-128"/>
              <a:ea typeface="メイリオ" panose="020B0604030504040204" pitchFamily="50" charset="-128"/>
              <a:cs typeface="+mn-cs"/>
            </a:rPr>
            <a:t>履修計画支援システム評価実験</a:t>
          </a:r>
          <a:r>
            <a:rPr lang="ja-JP" altLang="en-US" sz="1200" b="0" i="0" u="none" strike="noStrike" baseline="0">
              <a:solidFill>
                <a:schemeClr val="tx1"/>
              </a:solidFill>
              <a:latin typeface="メイリオ" panose="020B0604030504040204" pitchFamily="50" charset="-128"/>
              <a:ea typeface="メイリオ" panose="020B0604030504040204" pitchFamily="50" charset="-128"/>
              <a:cs typeface="+mn-cs"/>
            </a:rPr>
            <a:t>」への参加者募集</a:t>
          </a:r>
        </a:p>
        <a:p>
          <a:r>
            <a:rPr lang="ja-JP" altLang="en-US" sz="1200" b="0" i="0" u="none" strike="noStrike" baseline="0">
              <a:solidFill>
                <a:schemeClr val="tx1"/>
              </a:solidFill>
              <a:latin typeface="メイリオ" panose="020B0604030504040204" pitchFamily="50" charset="-128"/>
              <a:ea typeface="メイリオ" panose="020B0604030504040204" pitchFamily="50" charset="-128"/>
              <a:cs typeface="+mn-cs"/>
            </a:rPr>
            <a:t>を開始しました．</a:t>
          </a:r>
        </a:p>
        <a:p>
          <a:r>
            <a:rPr lang="ja-JP" altLang="en-US" sz="1200" b="0" i="0" u="none" strike="noStrike" baseline="0">
              <a:solidFill>
                <a:schemeClr val="tx1"/>
              </a:solidFill>
              <a:latin typeface="メイリオ" panose="020B0604030504040204" pitchFamily="50" charset="-128"/>
              <a:ea typeface="メイリオ" panose="020B0604030504040204" pitchFamily="50" charset="-128"/>
              <a:cs typeface="+mn-cs"/>
            </a:rPr>
            <a:t>参加条件や謝礼に関する詳細については以下の</a:t>
          </a:r>
          <a:r>
            <a:rPr lang="en-US" altLang="ja-JP" sz="1200" b="0" i="0" u="none" strike="noStrike" baseline="0">
              <a:solidFill>
                <a:schemeClr val="tx1"/>
              </a:solidFill>
              <a:latin typeface="メイリオ" panose="020B0604030504040204" pitchFamily="50" charset="-128"/>
              <a:ea typeface="メイリオ" panose="020B0604030504040204" pitchFamily="50" charset="-128"/>
              <a:cs typeface="+mn-cs"/>
            </a:rPr>
            <a:t>URL</a:t>
          </a:r>
          <a:r>
            <a:rPr lang="ja-JP" altLang="en-US" sz="1200" b="0" i="0" u="none" strike="noStrike" baseline="0">
              <a:solidFill>
                <a:schemeClr val="tx1"/>
              </a:solidFill>
              <a:latin typeface="メイリオ" panose="020B0604030504040204" pitchFamily="50" charset="-128"/>
              <a:ea typeface="メイリオ" panose="020B0604030504040204" pitchFamily="50" charset="-128"/>
              <a:cs typeface="+mn-cs"/>
            </a:rPr>
            <a:t>先の情報をご覧ください．</a:t>
          </a:r>
        </a:p>
        <a:p>
          <a:r>
            <a:rPr lang="en-US" altLang="ja-JP" sz="1200" b="0" i="0" u="none" strike="noStrike" baseline="0">
              <a:solidFill>
                <a:srgbClr val="FF0000"/>
              </a:solidFill>
              <a:latin typeface="メイリオ" panose="020B0604030504040204" pitchFamily="50" charset="-128"/>
              <a:ea typeface="メイリオ" panose="020B0604030504040204" pitchFamily="50" charset="-128"/>
              <a:cs typeface="+mn-cs"/>
            </a:rPr>
            <a:t>https://el.iii.kyushu-u.ac.jp/course/view.php?id=220#section-1</a:t>
          </a:r>
        </a:p>
        <a:p>
          <a:r>
            <a:rPr lang="en-US" altLang="ja-JP" sz="1200" b="0" i="0" u="none" strike="noStrike" baseline="0">
              <a:solidFill>
                <a:schemeClr val="tx1"/>
              </a:solidFill>
              <a:latin typeface="メイリオ" panose="020B0604030504040204" pitchFamily="50" charset="-128"/>
              <a:ea typeface="メイリオ" panose="020B0604030504040204" pitchFamily="50" charset="-128"/>
              <a:cs typeface="+mn-cs"/>
            </a:rPr>
            <a:t>-----------------</a:t>
          </a:r>
          <a:r>
            <a:rPr lang="ja-JP" altLang="en-US" sz="1200" b="0" i="0" u="none" strike="noStrike" baseline="0">
              <a:solidFill>
                <a:schemeClr val="tx1"/>
              </a:solidFill>
              <a:latin typeface="メイリオ" panose="020B0604030504040204" pitchFamily="50" charset="-128"/>
              <a:ea typeface="メイリオ" panose="020B0604030504040204" pitchFamily="50" charset="-128"/>
              <a:cs typeface="+mn-cs"/>
            </a:rPr>
            <a:t>掲載文ここまで</a:t>
          </a:r>
          <a:r>
            <a:rPr lang="en-US" altLang="ja-JP" sz="1200" b="0" i="0" u="none" strike="noStrike" baseline="0">
              <a:solidFill>
                <a:schemeClr val="tx1"/>
              </a:solidFill>
              <a:latin typeface="メイリオ" panose="020B0604030504040204" pitchFamily="50" charset="-128"/>
              <a:ea typeface="メイリオ" panose="020B0604030504040204" pitchFamily="50" charset="-128"/>
              <a:cs typeface="+mn-cs"/>
            </a:rPr>
            <a:t>-----------------</a:t>
          </a:r>
        </a:p>
        <a:p>
          <a:endParaRPr lang="en-US" altLang="ja-JP" sz="1200" b="0" i="0" u="none" strike="noStrike" baseline="0">
            <a:solidFill>
              <a:schemeClr val="tx1"/>
            </a:solidFill>
            <a:latin typeface="メイリオ" panose="020B0604030504040204" pitchFamily="50" charset="-128"/>
            <a:ea typeface="メイリオ" panose="020B0604030504040204" pitchFamily="50" charset="-128"/>
            <a:cs typeface="+mn-cs"/>
          </a:endParaRPr>
        </a:p>
        <a:p>
          <a:r>
            <a:rPr lang="en-US" altLang="ja-JP" sz="1200" b="0" i="0" u="none" strike="noStrike" baseline="0">
              <a:solidFill>
                <a:schemeClr val="tx1"/>
              </a:solidFill>
              <a:latin typeface="メイリオ" panose="020B0604030504040204" pitchFamily="50" charset="-128"/>
              <a:ea typeface="メイリオ" panose="020B0604030504040204" pitchFamily="50" charset="-128"/>
              <a:cs typeface="+mn-cs"/>
            </a:rPr>
            <a:t>-----</a:t>
          </a:r>
        </a:p>
        <a:p>
          <a:r>
            <a:rPr lang="ja-JP" altLang="en-US" sz="1200" b="0" i="0" u="none" strike="noStrike" baseline="0">
              <a:solidFill>
                <a:schemeClr val="tx1"/>
              </a:solidFill>
              <a:latin typeface="メイリオ" panose="020B0604030504040204" pitchFamily="50" charset="-128"/>
              <a:ea typeface="メイリオ" panose="020B0604030504040204" pitchFamily="50" charset="-128"/>
              <a:cs typeface="+mn-cs"/>
            </a:rPr>
            <a:t>掲載</a:t>
          </a:r>
          <a:r>
            <a:rPr lang="en-US" altLang="ja-JP" sz="1200" b="0" i="0" u="none" strike="noStrike" baseline="0">
              <a:solidFill>
                <a:schemeClr val="tx1"/>
              </a:solidFill>
              <a:latin typeface="メイリオ" panose="020B0604030504040204" pitchFamily="50" charset="-128"/>
              <a:ea typeface="メイリオ" panose="020B0604030504040204" pitchFamily="50" charset="-128"/>
              <a:cs typeface="+mn-cs"/>
            </a:rPr>
            <a:t>URL</a:t>
          </a:r>
        </a:p>
        <a:p>
          <a:r>
            <a:rPr lang="en-US" altLang="ja-JP" sz="1200" b="0" i="0" u="none" strike="noStrike" baseline="0">
              <a:solidFill>
                <a:schemeClr val="tx1"/>
              </a:solidFill>
              <a:latin typeface="メイリオ" panose="020B0604030504040204" pitchFamily="50" charset="-128"/>
              <a:ea typeface="メイリオ" panose="020B0604030504040204" pitchFamily="50" charset="-128"/>
              <a:cs typeface="+mn-cs"/>
            </a:rPr>
            <a:t>-----</a:t>
          </a:r>
        </a:p>
        <a:p>
          <a:r>
            <a:rPr lang="en-US" altLang="ja-JP" sz="1200" b="0" i="0" u="none" strike="noStrike" baseline="0">
              <a:solidFill>
                <a:srgbClr val="FF0000"/>
              </a:solidFill>
              <a:latin typeface="メイリオ" panose="020B0604030504040204" pitchFamily="50" charset="-128"/>
              <a:ea typeface="メイリオ" panose="020B0604030504040204" pitchFamily="50" charset="-128"/>
              <a:cs typeface="+mn-cs"/>
            </a:rPr>
            <a:t>https://el.iii.kyushu-u.ac.jp/course/view.php?id=220#section-1</a:t>
          </a:r>
        </a:p>
        <a:p>
          <a:r>
            <a:rPr lang="en-US" altLang="ja-JP" sz="1200" b="0" i="0" u="none" strike="noStrike" baseline="0">
              <a:solidFill>
                <a:schemeClr val="tx1"/>
              </a:solidFill>
              <a:latin typeface="メイリオ" panose="020B0604030504040204" pitchFamily="50" charset="-128"/>
              <a:ea typeface="メイリオ" panose="020B0604030504040204" pitchFamily="50" charset="-128"/>
              <a:cs typeface="+mn-cs"/>
            </a:rPr>
            <a:t>-----</a:t>
          </a:r>
        </a:p>
        <a:p>
          <a:r>
            <a:rPr lang="ja-JP" altLang="en-US" sz="1200" b="0" i="0" u="none" strike="noStrike" baseline="0">
              <a:solidFill>
                <a:schemeClr val="tx1"/>
              </a:solidFill>
              <a:latin typeface="メイリオ" panose="020B0604030504040204" pitchFamily="50" charset="-128"/>
              <a:ea typeface="メイリオ" panose="020B0604030504040204" pitchFamily="50" charset="-128"/>
              <a:cs typeface="+mn-cs"/>
            </a:rPr>
            <a:t>配信日時</a:t>
          </a:r>
        </a:p>
        <a:p>
          <a:r>
            <a:rPr lang="en-US" altLang="ja-JP" sz="1200" b="0" i="0" u="none" strike="noStrike" baseline="0">
              <a:solidFill>
                <a:schemeClr val="tx1"/>
              </a:solidFill>
              <a:latin typeface="メイリオ" panose="020B0604030504040204" pitchFamily="50" charset="-128"/>
              <a:ea typeface="メイリオ" panose="020B0604030504040204" pitchFamily="50" charset="-128"/>
              <a:cs typeface="+mn-cs"/>
            </a:rPr>
            <a:t>-----</a:t>
          </a:r>
        </a:p>
        <a:p>
          <a:r>
            <a:rPr lang="ja-JP" altLang="en-US" sz="1200" b="0" i="0" u="none" strike="noStrike" baseline="0">
              <a:solidFill>
                <a:srgbClr val="FF0000"/>
              </a:solidFill>
              <a:latin typeface="メイリオ" panose="020B0604030504040204" pitchFamily="50" charset="-128"/>
              <a:ea typeface="メイリオ" panose="020B0604030504040204" pitchFamily="50" charset="-128"/>
              <a:cs typeface="+mn-cs"/>
            </a:rPr>
            <a:t>即時</a:t>
          </a:r>
        </a:p>
        <a:p>
          <a:r>
            <a:rPr lang="en-US" altLang="ja-JP" sz="1200" b="0" i="0" u="none" strike="noStrike" baseline="0">
              <a:solidFill>
                <a:schemeClr val="tx1"/>
              </a:solidFill>
              <a:latin typeface="メイリオ" panose="020B0604030504040204" pitchFamily="50" charset="-128"/>
              <a:ea typeface="メイリオ" panose="020B0604030504040204" pitchFamily="50" charset="-128"/>
              <a:cs typeface="+mn-cs"/>
            </a:rPr>
            <a:t>----</a:t>
          </a:r>
        </a:p>
        <a:p>
          <a:r>
            <a:rPr lang="ja-JP" altLang="en-US" sz="1200" b="0" i="0" u="none" strike="noStrike" baseline="0">
              <a:solidFill>
                <a:schemeClr val="tx1"/>
              </a:solidFill>
              <a:latin typeface="メイリオ" panose="020B0604030504040204" pitchFamily="50" charset="-128"/>
              <a:ea typeface="メイリオ" panose="020B0604030504040204" pitchFamily="50" charset="-128"/>
              <a:cs typeface="+mn-cs"/>
            </a:rPr>
            <a:t>対象</a:t>
          </a:r>
        </a:p>
        <a:p>
          <a:r>
            <a:rPr lang="en-US" altLang="ja-JP" sz="1200" b="0" i="0" u="none" strike="noStrike" baseline="0">
              <a:solidFill>
                <a:schemeClr val="tx1"/>
              </a:solidFill>
              <a:latin typeface="メイリオ" panose="020B0604030504040204" pitchFamily="50" charset="-128"/>
              <a:ea typeface="メイリオ" panose="020B060403050404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baseline="0">
              <a:solidFill>
                <a:srgbClr val="FF0000"/>
              </a:solidFill>
              <a:latin typeface="メイリオ" panose="020B0604030504040204" pitchFamily="50" charset="-128"/>
              <a:ea typeface="メイリオ" panose="020B0604030504040204" pitchFamily="50" charset="-128"/>
              <a:cs typeface="+mn-cs"/>
            </a:rPr>
            <a:t>全キャンパスの全学生</a:t>
          </a:r>
          <a:r>
            <a:rPr lang="ja-JP" altLang="ja-JP" sz="1100">
              <a:solidFill>
                <a:srgbClr val="FF0000"/>
              </a:solidFill>
              <a:effectLst/>
              <a:latin typeface="メイリオ" panose="020B0604030504040204" pitchFamily="50" charset="-128"/>
              <a:ea typeface="メイリオ" panose="020B0604030504040204" pitchFamily="50" charset="-128"/>
              <a:cs typeface="+mn-cs"/>
            </a:rPr>
            <a:t>・＜●●学部の学生 </a:t>
          </a:r>
          <a:r>
            <a:rPr lang="en-US" altLang="ja-JP" sz="1100">
              <a:solidFill>
                <a:srgbClr val="FF0000"/>
              </a:solidFill>
              <a:effectLst/>
              <a:latin typeface="メイリオ" panose="020B0604030504040204" pitchFamily="50" charset="-128"/>
              <a:ea typeface="メイリオ" panose="020B0604030504040204" pitchFamily="50" charset="-128"/>
              <a:cs typeface="+mn-cs"/>
            </a:rPr>
            <a:t>B1</a:t>
          </a:r>
          <a:r>
            <a:rPr lang="ja-JP" altLang="ja-JP" sz="1100">
              <a:solidFill>
                <a:srgbClr val="FF0000"/>
              </a:solidFill>
              <a:effectLst/>
              <a:latin typeface="メイリオ" panose="020B0604030504040204" pitchFamily="50" charset="-128"/>
              <a:ea typeface="メイリオ" panose="020B0604030504040204" pitchFamily="50" charset="-128"/>
              <a:cs typeface="+mn-cs"/>
            </a:rPr>
            <a:t>～</a:t>
          </a:r>
          <a:r>
            <a:rPr lang="en-US" altLang="ja-JP" sz="1100">
              <a:solidFill>
                <a:srgbClr val="FF0000"/>
              </a:solidFill>
              <a:effectLst/>
              <a:latin typeface="メイリオ" panose="020B0604030504040204" pitchFamily="50" charset="-128"/>
              <a:ea typeface="メイリオ" panose="020B0604030504040204" pitchFamily="50" charset="-128"/>
              <a:cs typeface="+mn-cs"/>
            </a:rPr>
            <a:t>B4</a:t>
          </a:r>
          <a:r>
            <a:rPr lang="ja-JP" altLang="ja-JP" sz="1100">
              <a:solidFill>
                <a:srgbClr val="FF0000"/>
              </a:solidFill>
              <a:effectLst/>
              <a:latin typeface="メイリオ" panose="020B0604030504040204" pitchFamily="50" charset="-128"/>
              <a:ea typeface="メイリオ" panose="020B0604030504040204" pitchFamily="50" charset="-128"/>
              <a:cs typeface="+mn-cs"/>
            </a:rPr>
            <a:t>＞</a:t>
          </a:r>
          <a:endParaRPr lang="ja-JP" altLang="ja-JP" sz="1200">
            <a:solidFill>
              <a:srgbClr val="FF0000"/>
            </a:solidFill>
            <a:effectLst/>
            <a:latin typeface="メイリオ" panose="020B0604030504040204" pitchFamily="50" charset="-128"/>
            <a:ea typeface="メイリオ" panose="020B0604030504040204" pitchFamily="50" charset="-128"/>
          </a:endParaRPr>
        </a:p>
      </xdr:txBody>
    </xdr:sp>
    <xdr:clientData/>
  </xdr:twoCellAnchor>
  <xdr:twoCellAnchor>
    <xdr:from>
      <xdr:col>5</xdr:col>
      <xdr:colOff>1119821</xdr:colOff>
      <xdr:row>190</xdr:row>
      <xdr:rowOff>29051</xdr:rowOff>
    </xdr:from>
    <xdr:to>
      <xdr:col>5</xdr:col>
      <xdr:colOff>3121342</xdr:colOff>
      <xdr:row>193</xdr:row>
      <xdr:rowOff>73183</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5207634" y="53440489"/>
          <a:ext cx="2001521" cy="710882"/>
        </a:xfrm>
        <a:prstGeom prst="wedgeRoundRectCallout">
          <a:avLst>
            <a:gd name="adj1" fmla="val -30870"/>
            <a:gd name="adj2" fmla="val 70536"/>
            <a:gd name="adj3" fmla="val 16667"/>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掲載</a:t>
          </a:r>
          <a:r>
            <a:rPr lang="en-US" altLang="ja-JP" sz="1100" b="1" i="0" u="none" strike="noStrike" baseline="0">
              <a:solidFill>
                <a:sysClr val="windowText" lastClr="000000"/>
              </a:solidFill>
              <a:latin typeface="メイリオ" panose="020B0604030504040204" pitchFamily="50" charset="-128"/>
              <a:ea typeface="メイリオ" panose="020B0604030504040204" pitchFamily="50" charset="-128"/>
              <a:cs typeface="+mn-cs"/>
            </a:rPr>
            <a:t>URL</a:t>
          </a:r>
          <a:r>
            <a:rPr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はセクションまで含める</a:t>
          </a:r>
          <a:endParaRPr kumimoji="1" lang="ja-JP" altLang="en-US"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5</xdr:col>
      <xdr:colOff>2126296</xdr:colOff>
      <xdr:row>117</xdr:row>
      <xdr:rowOff>154781</xdr:rowOff>
    </xdr:from>
    <xdr:to>
      <xdr:col>5</xdr:col>
      <xdr:colOff>4127182</xdr:colOff>
      <xdr:row>121</xdr:row>
      <xdr:rowOff>97473</xdr:rowOff>
    </xdr:to>
    <xdr:sp macro="" textlink="">
      <xdr:nvSpPr>
        <xdr:cNvPr id="6" name="吹き出し: 角を丸めた四角形 5">
          <a:extLst>
            <a:ext uri="{FF2B5EF4-FFF2-40B4-BE49-F238E27FC236}">
              <a16:creationId xmlns:a16="http://schemas.microsoft.com/office/drawing/2014/main" id="{00000000-0008-0000-0000-000006000000}"/>
            </a:ext>
          </a:extLst>
        </xdr:cNvPr>
        <xdr:cNvSpPr/>
      </xdr:nvSpPr>
      <xdr:spPr>
        <a:xfrm>
          <a:off x="6245859" y="36647437"/>
          <a:ext cx="2000886" cy="799942"/>
        </a:xfrm>
        <a:prstGeom prst="wedgeRoundRectCallout">
          <a:avLst>
            <a:gd name="adj1" fmla="val -30870"/>
            <a:gd name="adj2" fmla="val 70536"/>
            <a:gd name="adj3" fmla="val 16667"/>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a:solidFill>
                <a:sysClr val="windowText" lastClr="000000"/>
              </a:solidFill>
              <a:latin typeface="メイリオ" panose="020B0604030504040204" pitchFamily="50" charset="-128"/>
              <a:ea typeface="メイリオ" panose="020B0604030504040204" pitchFamily="50" charset="-128"/>
              <a:cs typeface="+mn-cs"/>
            </a:rPr>
            <a:t>曜日と日程の整合性につき、ご確認ください。</a:t>
          </a:r>
          <a:endParaRPr kumimoji="1" lang="ja-JP" altLang="en-US"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1202690</xdr:colOff>
      <xdr:row>1</xdr:row>
      <xdr:rowOff>97790</xdr:rowOff>
    </xdr:from>
    <xdr:ext cx="1760097"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09390" y="218440"/>
          <a:ext cx="1760097"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このシートは参考資料です</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2590800</xdr:colOff>
      <xdr:row>0</xdr:row>
      <xdr:rowOff>116840</xdr:rowOff>
    </xdr:from>
    <xdr:ext cx="1760097"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740150" y="116840"/>
          <a:ext cx="1760097"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このシートは記入不要です</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68580</xdr:colOff>
          <xdr:row>6</xdr:row>
          <xdr:rowOff>0</xdr:rowOff>
        </xdr:from>
        <xdr:to>
          <xdr:col>9</xdr:col>
          <xdr:colOff>312420</xdr:colOff>
          <xdr:row>7</xdr:row>
          <xdr:rowOff>7620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3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6</xdr:row>
          <xdr:rowOff>0</xdr:rowOff>
        </xdr:from>
        <xdr:to>
          <xdr:col>12</xdr:col>
          <xdr:colOff>312420</xdr:colOff>
          <xdr:row>7</xdr:row>
          <xdr:rowOff>30480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3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6</xdr:row>
          <xdr:rowOff>0</xdr:rowOff>
        </xdr:from>
        <xdr:to>
          <xdr:col>15</xdr:col>
          <xdr:colOff>312420</xdr:colOff>
          <xdr:row>7</xdr:row>
          <xdr:rowOff>30480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3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20</xdr:row>
          <xdr:rowOff>30480</xdr:rowOff>
        </xdr:from>
        <xdr:to>
          <xdr:col>6</xdr:col>
          <xdr:colOff>297180</xdr:colOff>
          <xdr:row>20</xdr:row>
          <xdr:rowOff>289560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3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20</xdr:row>
          <xdr:rowOff>30480</xdr:rowOff>
        </xdr:from>
        <xdr:to>
          <xdr:col>14</xdr:col>
          <xdr:colOff>297180</xdr:colOff>
          <xdr:row>20</xdr:row>
          <xdr:rowOff>289560</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3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342900</xdr:colOff>
      <xdr:row>0</xdr:row>
      <xdr:rowOff>114300</xdr:rowOff>
    </xdr:from>
    <xdr:ext cx="1760097"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352800" y="114300"/>
          <a:ext cx="1760097"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このシートは記入不要です</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259080</xdr:colOff>
      <xdr:row>1</xdr:row>
      <xdr:rowOff>167640</xdr:rowOff>
    </xdr:from>
    <xdr:to>
      <xdr:col>4</xdr:col>
      <xdr:colOff>200660</xdr:colOff>
      <xdr:row>21</xdr:row>
      <xdr:rowOff>160020</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59080" y="388620"/>
          <a:ext cx="7843520" cy="4411980"/>
        </a:xfrm>
        <a:prstGeom prst="rect">
          <a:avLst/>
        </a:prstGeom>
      </xdr:spPr>
    </xdr:pic>
    <xdr:clientData/>
  </xdr:twoCellAnchor>
  <xdr:twoCellAnchor editAs="oneCell">
    <xdr:from>
      <xdr:col>6</xdr:col>
      <xdr:colOff>289560</xdr:colOff>
      <xdr:row>2</xdr:row>
      <xdr:rowOff>137160</xdr:rowOff>
    </xdr:from>
    <xdr:to>
      <xdr:col>19</xdr:col>
      <xdr:colOff>151365</xdr:colOff>
      <xdr:row>20</xdr:row>
      <xdr:rowOff>163830</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8961120" y="579120"/>
          <a:ext cx="8159985" cy="4004310"/>
        </a:xfrm>
        <a:prstGeom prst="rect">
          <a:avLst/>
        </a:prstGeom>
      </xdr:spPr>
    </xdr:pic>
    <xdr:clientData/>
  </xdr:twoCellAnchor>
  <xdr:oneCellAnchor>
    <xdr:from>
      <xdr:col>1</xdr:col>
      <xdr:colOff>481330</xdr:colOff>
      <xdr:row>0</xdr:row>
      <xdr:rowOff>177800</xdr:rowOff>
    </xdr:from>
    <xdr:ext cx="1760097" cy="275717"/>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097280" y="177800"/>
          <a:ext cx="1760097"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このシートは記入不要です</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8561A-9643-48ED-85C8-2362D17BBD6E}">
  <sheetPr codeName="Sheet1">
    <tabColor rgb="FFFFFF00"/>
  </sheetPr>
  <dimension ref="B2:H231"/>
  <sheetViews>
    <sheetView tabSelected="1" topLeftCell="A34" zoomScale="80" zoomScaleNormal="80" workbookViewId="0">
      <selection activeCell="F19" sqref="F19"/>
    </sheetView>
  </sheetViews>
  <sheetFormatPr defaultColWidth="8.88671875" defaultRowHeight="17.399999999999999" x14ac:dyDescent="0.5"/>
  <cols>
    <col min="1" max="1" width="1.6640625" style="3" customWidth="1"/>
    <col min="2" max="2" width="6.33203125" style="3" customWidth="1"/>
    <col min="3" max="3" width="11.6640625" style="3" bestFit="1" customWidth="1"/>
    <col min="4" max="4" width="38.44140625" style="3" customWidth="1"/>
    <col min="5" max="5" width="1.6640625" style="3" customWidth="1"/>
    <col min="6" max="6" width="69.44140625" style="3" customWidth="1"/>
    <col min="7" max="7" width="136.109375" style="3" bestFit="1" customWidth="1"/>
    <col min="8" max="16384" width="8.88671875" style="3"/>
  </cols>
  <sheetData>
    <row r="2" spans="2:7" ht="31.8" x14ac:dyDescent="0.9">
      <c r="C2" s="132" t="s">
        <v>187</v>
      </c>
      <c r="D2" s="132"/>
      <c r="E2" s="132"/>
      <c r="F2" s="132"/>
      <c r="G2" s="132"/>
    </row>
    <row r="3" spans="2:7" x14ac:dyDescent="0.5">
      <c r="C3" s="92" t="s">
        <v>229</v>
      </c>
      <c r="D3" s="92"/>
      <c r="E3" s="92"/>
      <c r="F3" s="92"/>
      <c r="G3" s="92"/>
    </row>
    <row r="4" spans="2:7" x14ac:dyDescent="0.5">
      <c r="C4" s="3" t="s">
        <v>240</v>
      </c>
      <c r="F4" s="71"/>
    </row>
    <row r="5" spans="2:7" x14ac:dyDescent="0.5">
      <c r="B5" s="4"/>
      <c r="C5" s="131" t="s">
        <v>0</v>
      </c>
      <c r="D5" s="131"/>
      <c r="E5" s="64"/>
      <c r="F5" s="66" t="s">
        <v>230</v>
      </c>
      <c r="G5" s="66" t="s">
        <v>2</v>
      </c>
    </row>
    <row r="6" spans="2:7" ht="29.4" customHeight="1" x14ac:dyDescent="0.5">
      <c r="B6" s="134" t="s">
        <v>166</v>
      </c>
      <c r="C6" s="72" t="s">
        <v>3</v>
      </c>
      <c r="D6" s="121" t="s">
        <v>5</v>
      </c>
      <c r="E6" s="6"/>
      <c r="F6" s="121"/>
      <c r="G6" s="65"/>
    </row>
    <row r="7" spans="2:7" ht="27.75" customHeight="1" x14ac:dyDescent="0.5">
      <c r="B7" s="135"/>
      <c r="C7" s="72" t="s">
        <v>3</v>
      </c>
      <c r="D7" s="65" t="s">
        <v>4</v>
      </c>
      <c r="E7" s="6"/>
      <c r="F7" s="65"/>
      <c r="G7" s="65"/>
    </row>
    <row r="8" spans="2:7" ht="27.75" customHeight="1" x14ac:dyDescent="0.5">
      <c r="B8" s="135"/>
      <c r="C8" s="120" t="s">
        <v>3</v>
      </c>
      <c r="D8" s="65" t="s">
        <v>234</v>
      </c>
      <c r="E8" s="6"/>
      <c r="F8" s="65"/>
      <c r="G8" s="65"/>
    </row>
    <row r="9" spans="2:7" ht="27.75" customHeight="1" x14ac:dyDescent="0.5">
      <c r="B9" s="135"/>
      <c r="C9" s="120" t="s">
        <v>3</v>
      </c>
      <c r="D9" s="121" t="s">
        <v>231</v>
      </c>
      <c r="E9" s="6"/>
      <c r="F9" s="121"/>
      <c r="G9" s="121"/>
    </row>
    <row r="10" spans="2:7" ht="27.75" customHeight="1" x14ac:dyDescent="0.5">
      <c r="B10" s="135"/>
      <c r="C10" s="120" t="s">
        <v>3</v>
      </c>
      <c r="D10" s="121" t="s">
        <v>232</v>
      </c>
      <c r="E10" s="6"/>
      <c r="F10" s="121"/>
      <c r="G10" s="121" t="s">
        <v>243</v>
      </c>
    </row>
    <row r="11" spans="2:7" ht="27.75" customHeight="1" x14ac:dyDescent="0.5">
      <c r="B11" s="135"/>
      <c r="C11" s="120" t="s">
        <v>3</v>
      </c>
      <c r="D11" s="121" t="s">
        <v>233</v>
      </c>
      <c r="E11" s="6"/>
      <c r="F11" s="121"/>
      <c r="G11" s="121" t="s">
        <v>242</v>
      </c>
    </row>
    <row r="12" spans="2:7" ht="27.75" customHeight="1" x14ac:dyDescent="0.5">
      <c r="B12" s="135"/>
      <c r="C12" s="120" t="s">
        <v>3</v>
      </c>
      <c r="D12" s="121" t="s">
        <v>235</v>
      </c>
      <c r="E12" s="6"/>
      <c r="F12" s="121"/>
      <c r="G12" s="121" t="s">
        <v>244</v>
      </c>
    </row>
    <row r="13" spans="2:7" ht="27.75" customHeight="1" x14ac:dyDescent="0.5">
      <c r="B13" s="135"/>
      <c r="C13" s="120" t="s">
        <v>3</v>
      </c>
      <c r="D13" s="121" t="s">
        <v>236</v>
      </c>
      <c r="E13" s="6"/>
      <c r="F13" s="121"/>
      <c r="G13" s="121" t="s">
        <v>244</v>
      </c>
    </row>
    <row r="14" spans="2:7" ht="27.75" customHeight="1" x14ac:dyDescent="0.5">
      <c r="B14" s="135"/>
      <c r="C14" s="120" t="s">
        <v>3</v>
      </c>
      <c r="D14" s="121" t="s">
        <v>237</v>
      </c>
      <c r="E14" s="6"/>
      <c r="F14" s="121"/>
      <c r="G14" s="121" t="s">
        <v>244</v>
      </c>
    </row>
    <row r="15" spans="2:7" ht="27.75" customHeight="1" x14ac:dyDescent="0.5">
      <c r="B15" s="135"/>
      <c r="C15" s="120" t="s">
        <v>3</v>
      </c>
      <c r="D15" s="121" t="s">
        <v>238</v>
      </c>
      <c r="E15" s="6"/>
      <c r="F15" s="121"/>
      <c r="G15" s="121" t="s">
        <v>244</v>
      </c>
    </row>
    <row r="16" spans="2:7" ht="27.75" customHeight="1" x14ac:dyDescent="0.5">
      <c r="B16" s="135"/>
      <c r="C16" s="120" t="s">
        <v>3</v>
      </c>
      <c r="D16" s="121" t="s">
        <v>239</v>
      </c>
      <c r="E16" s="6"/>
      <c r="F16" s="121"/>
      <c r="G16" s="121" t="s">
        <v>244</v>
      </c>
    </row>
    <row r="17" spans="2:8" ht="27.75" customHeight="1" x14ac:dyDescent="0.5">
      <c r="B17" s="135"/>
      <c r="C17" s="73" t="s">
        <v>3</v>
      </c>
      <c r="D17" s="65" t="s">
        <v>186</v>
      </c>
      <c r="E17" s="65"/>
      <c r="F17" s="122"/>
      <c r="G17" s="73" t="s">
        <v>241</v>
      </c>
    </row>
    <row r="18" spans="2:8" ht="9" customHeight="1" x14ac:dyDescent="0.5">
      <c r="B18" s="135"/>
      <c r="C18" s="6"/>
      <c r="D18" s="6"/>
      <c r="E18" s="6"/>
      <c r="F18" s="6"/>
      <c r="G18" s="6"/>
    </row>
    <row r="19" spans="2:8" ht="27.75" customHeight="1" x14ac:dyDescent="0.5">
      <c r="B19" s="135"/>
      <c r="C19" s="72" t="s">
        <v>3</v>
      </c>
      <c r="D19" s="65" t="s">
        <v>6</v>
      </c>
      <c r="E19" s="6"/>
      <c r="F19" s="65"/>
      <c r="G19" s="65"/>
    </row>
    <row r="20" spans="2:8" ht="121.8" x14ac:dyDescent="0.5">
      <c r="B20" s="135"/>
      <c r="C20" s="72" t="s">
        <v>3</v>
      </c>
      <c r="D20" s="65" t="s">
        <v>177</v>
      </c>
      <c r="E20" s="6"/>
      <c r="F20" s="65"/>
      <c r="G20" s="67" t="s">
        <v>185</v>
      </c>
    </row>
    <row r="21" spans="2:8" x14ac:dyDescent="0.5">
      <c r="B21" s="135"/>
      <c r="C21" s="68" t="s">
        <v>7</v>
      </c>
      <c r="D21" s="65" t="s">
        <v>8</v>
      </c>
      <c r="E21" s="6"/>
      <c r="F21" s="65"/>
      <c r="G21" s="65" t="s">
        <v>190</v>
      </c>
    </row>
    <row r="22" spans="2:8" ht="9" customHeight="1" x14ac:dyDescent="0.5">
      <c r="B22" s="135"/>
      <c r="C22" s="6"/>
      <c r="D22" s="6"/>
      <c r="E22" s="6"/>
      <c r="F22" s="6"/>
      <c r="G22" s="6"/>
    </row>
    <row r="23" spans="2:8" ht="27.75" customHeight="1" x14ac:dyDescent="0.5">
      <c r="B23" s="135"/>
      <c r="C23" s="72" t="s">
        <v>3</v>
      </c>
      <c r="D23" s="65" t="s">
        <v>9</v>
      </c>
      <c r="E23" s="6"/>
      <c r="F23" s="65"/>
      <c r="G23" s="65" t="s">
        <v>10</v>
      </c>
      <c r="H23" s="3">
        <f>LEN(F23)</f>
        <v>0</v>
      </c>
    </row>
    <row r="24" spans="2:8" ht="27.75" customHeight="1" x14ac:dyDescent="0.5">
      <c r="B24" s="135"/>
      <c r="C24" s="72" t="s">
        <v>3</v>
      </c>
      <c r="D24" s="65" t="s">
        <v>11</v>
      </c>
      <c r="E24" s="6"/>
      <c r="F24" s="87"/>
      <c r="G24" s="65" t="s">
        <v>179</v>
      </c>
    </row>
    <row r="25" spans="2:8" ht="174.6" customHeight="1" x14ac:dyDescent="0.5">
      <c r="B25" s="135"/>
      <c r="C25" s="72" t="s">
        <v>3</v>
      </c>
      <c r="D25" s="67" t="s">
        <v>12</v>
      </c>
      <c r="E25" s="6"/>
      <c r="F25" s="123"/>
      <c r="G25" s="67" t="s">
        <v>13</v>
      </c>
    </row>
    <row r="26" spans="2:8" ht="34.799999999999997" x14ac:dyDescent="0.5">
      <c r="B26" s="135"/>
      <c r="C26" s="72" t="s">
        <v>3</v>
      </c>
      <c r="D26" s="67" t="s">
        <v>162</v>
      </c>
      <c r="E26" s="6"/>
      <c r="F26" s="65"/>
      <c r="G26" s="67" t="s">
        <v>180</v>
      </c>
    </row>
    <row r="27" spans="2:8" ht="27.6" customHeight="1" x14ac:dyDescent="0.5">
      <c r="B27" s="135"/>
      <c r="C27" s="72" t="s">
        <v>3</v>
      </c>
      <c r="D27" s="65" t="s">
        <v>181</v>
      </c>
      <c r="E27" s="6"/>
      <c r="F27" s="88"/>
      <c r="G27" s="65" t="s">
        <v>228</v>
      </c>
    </row>
    <row r="28" spans="2:8" ht="27.75" customHeight="1" x14ac:dyDescent="0.5">
      <c r="B28" s="135"/>
      <c r="C28" s="72" t="s">
        <v>3</v>
      </c>
      <c r="D28" s="65" t="s">
        <v>182</v>
      </c>
      <c r="E28" s="6"/>
      <c r="F28" s="88"/>
      <c r="G28" s="65" t="s">
        <v>183</v>
      </c>
    </row>
    <row r="29" spans="2:8" ht="104.4" x14ac:dyDescent="0.5">
      <c r="B29" s="135"/>
      <c r="C29" s="72" t="s">
        <v>3</v>
      </c>
      <c r="D29" s="65" t="s">
        <v>213</v>
      </c>
      <c r="E29" s="6"/>
      <c r="F29" s="88"/>
      <c r="G29" s="67" t="s">
        <v>217</v>
      </c>
    </row>
    <row r="30" spans="2:8" ht="27.75" customHeight="1" x14ac:dyDescent="0.5">
      <c r="B30" s="135"/>
      <c r="C30" s="68" t="s">
        <v>14</v>
      </c>
      <c r="D30" s="65" t="s">
        <v>15</v>
      </c>
      <c r="E30" s="6"/>
      <c r="F30" s="65"/>
      <c r="G30" s="65"/>
    </row>
    <row r="31" spans="2:8" ht="96.75" customHeight="1" x14ac:dyDescent="0.5">
      <c r="B31" s="135"/>
      <c r="C31" s="68" t="s">
        <v>14</v>
      </c>
      <c r="D31" s="65" t="s">
        <v>16</v>
      </c>
      <c r="E31" s="6"/>
      <c r="F31" s="65"/>
      <c r="G31" s="65"/>
    </row>
    <row r="32" spans="2:8" ht="104.4" x14ac:dyDescent="0.5">
      <c r="B32" s="136"/>
      <c r="C32" s="68" t="s">
        <v>14</v>
      </c>
      <c r="D32" s="67" t="s">
        <v>206</v>
      </c>
      <c r="E32" s="6"/>
      <c r="F32" s="65"/>
      <c r="G32" s="67" t="s">
        <v>207</v>
      </c>
    </row>
    <row r="33" spans="2:7" ht="9" customHeight="1" x14ac:dyDescent="0.5">
      <c r="C33" s="6"/>
      <c r="D33" s="6"/>
      <c r="E33" s="6"/>
      <c r="F33" s="6"/>
      <c r="G33" s="6"/>
    </row>
    <row r="34" spans="2:7" ht="30" customHeight="1" x14ac:dyDescent="0.5">
      <c r="B34" s="70"/>
      <c r="C34" s="133" t="s">
        <v>188</v>
      </c>
      <c r="D34" s="133"/>
      <c r="E34" s="133"/>
      <c r="F34" s="133"/>
      <c r="G34" s="133"/>
    </row>
    <row r="35" spans="2:7" ht="9" customHeight="1" x14ac:dyDescent="0.5">
      <c r="C35" s="6"/>
      <c r="D35" s="6"/>
      <c r="E35" s="6"/>
      <c r="F35" s="6"/>
      <c r="G35" s="6"/>
    </row>
    <row r="36" spans="2:7" x14ac:dyDescent="0.5">
      <c r="B36" s="4"/>
      <c r="C36" s="131" t="s">
        <v>0</v>
      </c>
      <c r="D36" s="131"/>
      <c r="E36" s="64"/>
      <c r="F36" s="66" t="s">
        <v>1</v>
      </c>
      <c r="G36" s="66" t="s">
        <v>2</v>
      </c>
    </row>
    <row r="37" spans="2:7" ht="56.25" customHeight="1" x14ac:dyDescent="0.5">
      <c r="B37" s="129"/>
      <c r="C37" s="73" t="s">
        <v>3</v>
      </c>
      <c r="D37" s="65" t="s">
        <v>17</v>
      </c>
      <c r="E37" s="6"/>
      <c r="F37" s="65"/>
      <c r="G37" s="65" t="s">
        <v>18</v>
      </c>
    </row>
    <row r="38" spans="2:7" ht="27.75" customHeight="1" x14ac:dyDescent="0.5">
      <c r="B38" s="129"/>
      <c r="C38" s="73" t="s">
        <v>3</v>
      </c>
      <c r="D38" s="65" t="s">
        <v>19</v>
      </c>
      <c r="E38" s="6"/>
      <c r="F38" s="69"/>
      <c r="G38" s="65"/>
    </row>
    <row r="39" spans="2:7" ht="27.75" customHeight="1" x14ac:dyDescent="0.5">
      <c r="B39" s="129"/>
      <c r="C39" s="73" t="s">
        <v>3</v>
      </c>
      <c r="D39" s="65" t="s">
        <v>20</v>
      </c>
      <c r="E39" s="6"/>
      <c r="F39" s="69"/>
      <c r="G39" s="65"/>
    </row>
    <row r="40" spans="2:7" ht="34.799999999999997" x14ac:dyDescent="0.5">
      <c r="B40" s="129"/>
      <c r="C40" s="73" t="s">
        <v>3</v>
      </c>
      <c r="D40" s="65" t="s">
        <v>21</v>
      </c>
      <c r="E40" s="6"/>
      <c r="F40" s="124"/>
      <c r="G40" s="67" t="s">
        <v>22</v>
      </c>
    </row>
    <row r="41" spans="2:7" ht="174" x14ac:dyDescent="0.5">
      <c r="B41" s="129"/>
      <c r="C41" s="73" t="s">
        <v>3</v>
      </c>
      <c r="D41" s="65" t="s">
        <v>23</v>
      </c>
      <c r="E41" s="6"/>
      <c r="F41" s="67"/>
      <c r="G41" s="67" t="s">
        <v>174</v>
      </c>
    </row>
    <row r="42" spans="2:7" ht="139.19999999999999" x14ac:dyDescent="0.5">
      <c r="B42" s="129"/>
      <c r="C42" s="65" t="s">
        <v>7</v>
      </c>
      <c r="D42" s="67" t="s">
        <v>175</v>
      </c>
      <c r="E42" s="6"/>
      <c r="F42" s="65"/>
      <c r="G42" s="67" t="s">
        <v>176</v>
      </c>
    </row>
    <row r="43" spans="2:7" ht="27.75" customHeight="1" x14ac:dyDescent="0.5">
      <c r="B43" s="129"/>
      <c r="C43" s="73" t="s">
        <v>3</v>
      </c>
      <c r="D43" s="65" t="s">
        <v>24</v>
      </c>
      <c r="E43" s="6"/>
      <c r="F43" s="65"/>
      <c r="G43" s="65"/>
    </row>
    <row r="44" spans="2:7" ht="27.75" customHeight="1" x14ac:dyDescent="0.5">
      <c r="B44" s="129"/>
      <c r="C44" s="73" t="s">
        <v>3</v>
      </c>
      <c r="D44" s="65" t="s">
        <v>25</v>
      </c>
      <c r="E44" s="6"/>
      <c r="F44" s="87"/>
      <c r="G44" s="65" t="s">
        <v>26</v>
      </c>
    </row>
    <row r="45" spans="2:7" x14ac:dyDescent="0.5">
      <c r="B45" s="129"/>
      <c r="C45" s="65" t="s">
        <v>7</v>
      </c>
      <c r="D45" s="65" t="s">
        <v>27</v>
      </c>
      <c r="E45" s="6"/>
      <c r="F45" s="65"/>
      <c r="G45" s="65"/>
    </row>
    <row r="46" spans="2:7" x14ac:dyDescent="0.5">
      <c r="B46" s="129"/>
      <c r="C46" s="65" t="s">
        <v>7</v>
      </c>
      <c r="D46" s="65" t="s">
        <v>28</v>
      </c>
      <c r="E46" s="6"/>
      <c r="F46" s="65"/>
      <c r="G46" s="65"/>
    </row>
    <row r="47" spans="2:7" ht="34.799999999999997" customHeight="1" x14ac:dyDescent="0.5">
      <c r="B47" s="129"/>
      <c r="C47" s="65" t="s">
        <v>7</v>
      </c>
      <c r="D47" s="65" t="s">
        <v>29</v>
      </c>
      <c r="E47" s="6"/>
      <c r="F47" s="65"/>
      <c r="G47" s="65" t="s">
        <v>191</v>
      </c>
    </row>
    <row r="48" spans="2:7" x14ac:dyDescent="0.5">
      <c r="B48" s="129"/>
      <c r="C48" s="65" t="s">
        <v>7</v>
      </c>
      <c r="D48" s="65" t="s">
        <v>30</v>
      </c>
      <c r="E48" s="6"/>
      <c r="F48" s="65"/>
      <c r="G48" s="67" t="s">
        <v>164</v>
      </c>
    </row>
    <row r="49" spans="2:7" ht="27.75" customHeight="1" x14ac:dyDescent="0.5">
      <c r="B49" s="129"/>
      <c r="C49" s="65" t="s">
        <v>7</v>
      </c>
      <c r="D49" s="65" t="s">
        <v>31</v>
      </c>
      <c r="E49" s="6"/>
      <c r="F49" s="122"/>
      <c r="G49" s="65" t="s">
        <v>184</v>
      </c>
    </row>
    <row r="50" spans="2:7" x14ac:dyDescent="0.5">
      <c r="B50" s="129"/>
      <c r="C50" s="65" t="s">
        <v>7</v>
      </c>
      <c r="D50" s="65" t="s">
        <v>32</v>
      </c>
      <c r="E50" s="6"/>
      <c r="F50" s="65"/>
      <c r="G50" s="65"/>
    </row>
    <row r="51" spans="2:7" ht="38.25" customHeight="1" x14ac:dyDescent="0.5">
      <c r="B51" s="129"/>
      <c r="C51" s="65" t="s">
        <v>7</v>
      </c>
      <c r="D51" s="65" t="s">
        <v>33</v>
      </c>
      <c r="E51" s="6"/>
      <c r="F51" s="65"/>
      <c r="G51" s="65" t="s">
        <v>34</v>
      </c>
    </row>
    <row r="52" spans="2:7" ht="52.2" x14ac:dyDescent="0.5">
      <c r="B52" s="129"/>
      <c r="C52" s="65" t="s">
        <v>14</v>
      </c>
      <c r="D52" s="65" t="s">
        <v>35</v>
      </c>
      <c r="E52" s="6"/>
      <c r="F52" s="65"/>
      <c r="G52" s="67" t="s">
        <v>36</v>
      </c>
    </row>
    <row r="53" spans="2:7" ht="30" customHeight="1" x14ac:dyDescent="0.5">
      <c r="B53" s="130"/>
      <c r="C53" s="65" t="s">
        <v>14</v>
      </c>
      <c r="D53" s="65" t="s">
        <v>16</v>
      </c>
      <c r="E53" s="6"/>
      <c r="F53" s="65"/>
      <c r="G53" s="65"/>
    </row>
    <row r="54" spans="2:7" ht="9" customHeight="1" x14ac:dyDescent="0.5">
      <c r="C54" s="6"/>
      <c r="D54" s="6"/>
      <c r="E54" s="6"/>
      <c r="F54" s="6"/>
      <c r="G54" s="6"/>
    </row>
    <row r="55" spans="2:7" ht="26.4" x14ac:dyDescent="0.5">
      <c r="B55" s="70"/>
      <c r="C55" s="133" t="s">
        <v>196</v>
      </c>
      <c r="D55" s="133"/>
      <c r="E55" s="133"/>
      <c r="F55" s="133"/>
      <c r="G55" s="133"/>
    </row>
    <row r="56" spans="2:7" ht="9" customHeight="1" x14ac:dyDescent="0.5">
      <c r="C56" s="6"/>
      <c r="D56" s="6"/>
      <c r="E56" s="6"/>
      <c r="F56" s="6"/>
      <c r="G56" s="6"/>
    </row>
    <row r="57" spans="2:7" x14ac:dyDescent="0.5">
      <c r="C57" s="93"/>
      <c r="D57" s="93"/>
      <c r="E57" s="93"/>
      <c r="F57" s="93"/>
      <c r="G57" s="93"/>
    </row>
    <row r="58" spans="2:7" x14ac:dyDescent="0.5">
      <c r="B58" s="94" t="s">
        <v>193</v>
      </c>
      <c r="C58" s="95"/>
      <c r="D58" s="94"/>
      <c r="E58" s="93"/>
      <c r="F58" s="93"/>
      <c r="G58" s="93"/>
    </row>
    <row r="59" spans="2:7" x14ac:dyDescent="0.5">
      <c r="B59" s="3" t="s">
        <v>37</v>
      </c>
      <c r="C59" s="93" t="s">
        <v>198</v>
      </c>
      <c r="D59" s="93" t="s">
        <v>211</v>
      </c>
      <c r="E59" s="93"/>
      <c r="F59" s="93"/>
      <c r="G59" s="93"/>
    </row>
    <row r="60" spans="2:7" x14ac:dyDescent="0.5">
      <c r="C60" s="93" t="s">
        <v>38</v>
      </c>
      <c r="D60" s="93" t="s">
        <v>39</v>
      </c>
      <c r="E60" s="93"/>
      <c r="F60" s="93"/>
      <c r="G60" s="93"/>
    </row>
    <row r="61" spans="2:7" x14ac:dyDescent="0.5">
      <c r="C61" s="93"/>
      <c r="D61" s="93"/>
      <c r="E61" s="93"/>
      <c r="F61" s="93"/>
      <c r="G61" s="93"/>
    </row>
    <row r="62" spans="2:7" x14ac:dyDescent="0.5">
      <c r="B62" s="3" t="s">
        <v>40</v>
      </c>
      <c r="C62" s="93" t="s">
        <v>198</v>
      </c>
      <c r="D62" s="93" t="s">
        <v>212</v>
      </c>
      <c r="E62" s="93"/>
      <c r="F62" s="93"/>
      <c r="G62" s="93"/>
    </row>
    <row r="63" spans="2:7" x14ac:dyDescent="0.5">
      <c r="C63" s="93" t="s">
        <v>38</v>
      </c>
      <c r="D63" s="93" t="s">
        <v>41</v>
      </c>
      <c r="E63" s="93"/>
      <c r="F63" s="93"/>
      <c r="G63" s="93"/>
    </row>
    <row r="64" spans="2:7" x14ac:dyDescent="0.5">
      <c r="C64" s="93"/>
      <c r="D64" s="93"/>
      <c r="E64" s="93"/>
      <c r="F64" s="93"/>
      <c r="G64" s="93"/>
    </row>
    <row r="65" spans="2:7" x14ac:dyDescent="0.5">
      <c r="B65" s="95" t="s">
        <v>194</v>
      </c>
      <c r="C65" s="94"/>
      <c r="D65" s="94"/>
      <c r="E65" s="93"/>
      <c r="F65" s="93"/>
      <c r="G65" s="93"/>
    </row>
    <row r="66" spans="2:7" x14ac:dyDescent="0.5">
      <c r="B66" s="3" t="s">
        <v>42</v>
      </c>
      <c r="C66" s="93" t="s">
        <v>198</v>
      </c>
      <c r="D66" s="93" t="s">
        <v>43</v>
      </c>
      <c r="E66" s="93"/>
      <c r="F66" s="93"/>
      <c r="G66" s="93"/>
    </row>
    <row r="67" spans="2:7" x14ac:dyDescent="0.5">
      <c r="C67" s="93"/>
      <c r="D67" s="93" t="s">
        <v>44</v>
      </c>
      <c r="E67" s="93"/>
      <c r="F67" s="93"/>
      <c r="G67" s="93"/>
    </row>
    <row r="68" spans="2:7" x14ac:dyDescent="0.5">
      <c r="D68" s="3" t="s">
        <v>45</v>
      </c>
    </row>
    <row r="69" spans="2:7" x14ac:dyDescent="0.5">
      <c r="D69" s="3" t="str">
        <f>"確認番号："&amp;IF(SUM(F26)=0,"■■■確認番号（F17）未設定です！！！■■■",FIXED(F26,0))</f>
        <v>確認番号：■■■確認番号（F17）未設定です！！！■■■</v>
      </c>
    </row>
    <row r="70" spans="2:7" x14ac:dyDescent="0.5">
      <c r="D70" s="3" t="s">
        <v>46</v>
      </c>
    </row>
    <row r="71" spans="2:7" x14ac:dyDescent="0.5">
      <c r="C71" s="96" t="s">
        <v>47</v>
      </c>
    </row>
    <row r="72" spans="2:7" x14ac:dyDescent="0.5">
      <c r="C72" s="96"/>
    </row>
    <row r="73" spans="2:7" x14ac:dyDescent="0.5">
      <c r="B73" s="3" t="s">
        <v>195</v>
      </c>
      <c r="C73" s="96"/>
    </row>
    <row r="74" spans="2:7" x14ac:dyDescent="0.5">
      <c r="B74" s="3" t="s">
        <v>48</v>
      </c>
      <c r="C74" s="96"/>
    </row>
    <row r="75" spans="2:7" x14ac:dyDescent="0.5">
      <c r="C75" s="96"/>
    </row>
    <row r="76" spans="2:7" x14ac:dyDescent="0.5">
      <c r="B76" s="126" t="s">
        <v>205</v>
      </c>
      <c r="C76" s="127"/>
      <c r="D76" s="126"/>
      <c r="E76" s="126"/>
      <c r="F76" s="126"/>
      <c r="G76" s="93"/>
    </row>
    <row r="77" spans="2:7" x14ac:dyDescent="0.5">
      <c r="B77" s="3" t="s">
        <v>204</v>
      </c>
      <c r="C77" s="96"/>
    </row>
    <row r="78" spans="2:7" x14ac:dyDescent="0.5">
      <c r="B78" s="3" t="s">
        <v>42</v>
      </c>
      <c r="C78" s="93" t="s">
        <v>198</v>
      </c>
      <c r="D78" s="3" t="s">
        <v>199</v>
      </c>
    </row>
    <row r="79" spans="2:7" x14ac:dyDescent="0.5">
      <c r="C79" s="93" t="s">
        <v>38</v>
      </c>
      <c r="D79" s="93" t="s">
        <v>200</v>
      </c>
    </row>
    <row r="81" spans="2:7" x14ac:dyDescent="0.5">
      <c r="B81" s="3" t="s">
        <v>42</v>
      </c>
      <c r="C81" s="93" t="s">
        <v>198</v>
      </c>
      <c r="D81" s="3" t="s">
        <v>201</v>
      </c>
    </row>
    <row r="82" spans="2:7" x14ac:dyDescent="0.5">
      <c r="C82" s="93" t="s">
        <v>38</v>
      </c>
      <c r="D82" s="93" t="s">
        <v>39</v>
      </c>
    </row>
    <row r="84" spans="2:7" x14ac:dyDescent="0.5">
      <c r="B84" s="3" t="s">
        <v>42</v>
      </c>
      <c r="C84" s="93" t="s">
        <v>198</v>
      </c>
      <c r="D84" s="3" t="s">
        <v>202</v>
      </c>
    </row>
    <row r="85" spans="2:7" x14ac:dyDescent="0.5">
      <c r="C85" s="93" t="s">
        <v>38</v>
      </c>
      <c r="D85" s="93" t="s">
        <v>39</v>
      </c>
    </row>
    <row r="87" spans="2:7" x14ac:dyDescent="0.5">
      <c r="B87" s="3" t="s">
        <v>42</v>
      </c>
      <c r="C87" s="93" t="s">
        <v>198</v>
      </c>
      <c r="D87" s="3" t="s">
        <v>203</v>
      </c>
    </row>
    <row r="88" spans="2:7" x14ac:dyDescent="0.5">
      <c r="C88" s="93" t="s">
        <v>38</v>
      </c>
      <c r="D88" s="93" t="s">
        <v>39</v>
      </c>
    </row>
    <row r="90" spans="2:7" ht="9" customHeight="1" x14ac:dyDescent="0.5">
      <c r="C90" s="6"/>
      <c r="D90" s="6"/>
      <c r="E90" s="6"/>
      <c r="F90" s="6"/>
      <c r="G90" s="6"/>
    </row>
    <row r="91" spans="2:7" ht="9" customHeight="1" x14ac:dyDescent="0.5">
      <c r="C91" s="6"/>
      <c r="D91" s="6"/>
      <c r="E91" s="6"/>
      <c r="F91" s="6"/>
      <c r="G91" s="6"/>
    </row>
    <row r="92" spans="2:7" x14ac:dyDescent="0.5">
      <c r="B92" s="70"/>
      <c r="C92" s="128" t="s">
        <v>216</v>
      </c>
      <c r="D92" s="128"/>
      <c r="E92" s="128"/>
      <c r="F92" s="128"/>
      <c r="G92" s="128"/>
    </row>
    <row r="93" spans="2:7" ht="9" customHeight="1" x14ac:dyDescent="0.5">
      <c r="C93" s="6"/>
      <c r="D93" s="6"/>
      <c r="E93" s="6"/>
      <c r="F93" s="6"/>
      <c r="G93" s="6"/>
    </row>
    <row r="94" spans="2:7" x14ac:dyDescent="0.5">
      <c r="C94" s="3" t="s">
        <v>214</v>
      </c>
    </row>
    <row r="95" spans="2:7" x14ac:dyDescent="0.5">
      <c r="C95" s="3" t="s">
        <v>49</v>
      </c>
    </row>
    <row r="96" spans="2:7" x14ac:dyDescent="0.5">
      <c r="C96" s="3" t="s">
        <v>50</v>
      </c>
    </row>
    <row r="97" spans="3:4" x14ac:dyDescent="0.5">
      <c r="C97" s="3" t="s">
        <v>51</v>
      </c>
      <c r="D97" s="3" t="s">
        <v>52</v>
      </c>
    </row>
    <row r="98" spans="3:4" x14ac:dyDescent="0.5">
      <c r="C98" s="3" t="s">
        <v>53</v>
      </c>
      <c r="D98" s="42" t="s">
        <v>54</v>
      </c>
    </row>
    <row r="157" spans="2:7" x14ac:dyDescent="0.5">
      <c r="B157" s="70"/>
      <c r="C157" s="128" t="s">
        <v>215</v>
      </c>
      <c r="D157" s="128"/>
      <c r="E157" s="128"/>
      <c r="F157" s="128"/>
      <c r="G157" s="128"/>
    </row>
    <row r="158" spans="2:7" ht="9" customHeight="1" x14ac:dyDescent="0.5">
      <c r="C158" s="6"/>
      <c r="D158" s="6"/>
      <c r="E158" s="6"/>
      <c r="F158" s="6"/>
      <c r="G158" s="6"/>
    </row>
    <row r="159" spans="2:7" x14ac:dyDescent="0.5">
      <c r="C159" s="3" t="s">
        <v>214</v>
      </c>
    </row>
    <row r="160" spans="2:7" x14ac:dyDescent="0.5">
      <c r="C160" s="3" t="s">
        <v>178</v>
      </c>
    </row>
    <row r="161" spans="3:4" x14ac:dyDescent="0.5">
      <c r="C161" s="3" t="s">
        <v>49</v>
      </c>
    </row>
    <row r="162" spans="3:4" x14ac:dyDescent="0.5">
      <c r="C162" s="3" t="s">
        <v>50</v>
      </c>
    </row>
    <row r="163" spans="3:4" x14ac:dyDescent="0.5">
      <c r="C163" s="3" t="s">
        <v>51</v>
      </c>
      <c r="D163" s="3" t="s">
        <v>52</v>
      </c>
    </row>
    <row r="164" spans="3:4" x14ac:dyDescent="0.5">
      <c r="C164" s="3" t="s">
        <v>53</v>
      </c>
      <c r="D164" s="42" t="s">
        <v>54</v>
      </c>
    </row>
    <row r="213" spans="3:3" x14ac:dyDescent="0.5">
      <c r="C213" s="3" t="s">
        <v>218</v>
      </c>
    </row>
    <row r="214" spans="3:3" x14ac:dyDescent="0.5">
      <c r="C214" s="3" t="s">
        <v>219</v>
      </c>
    </row>
    <row r="216" spans="3:3" x14ac:dyDescent="0.5">
      <c r="C216" s="3" t="s">
        <v>220</v>
      </c>
    </row>
    <row r="217" spans="3:3" x14ac:dyDescent="0.5">
      <c r="C217" s="3" t="s">
        <v>221</v>
      </c>
    </row>
    <row r="219" spans="3:3" x14ac:dyDescent="0.5">
      <c r="C219" s="3" t="s">
        <v>222</v>
      </c>
    </row>
    <row r="220" spans="3:3" x14ac:dyDescent="0.5">
      <c r="C220" s="3" t="s">
        <v>223</v>
      </c>
    </row>
    <row r="222" spans="3:3" x14ac:dyDescent="0.5">
      <c r="C222" s="3" t="s">
        <v>224</v>
      </c>
    </row>
    <row r="223" spans="3:3" x14ac:dyDescent="0.5">
      <c r="C223" s="3" t="s">
        <v>225</v>
      </c>
    </row>
    <row r="224" spans="3:3" x14ac:dyDescent="0.5">
      <c r="C224" s="3" t="s">
        <v>226</v>
      </c>
    </row>
    <row r="227" spans="3:3" x14ac:dyDescent="0.5">
      <c r="C227" s="3" t="s">
        <v>227</v>
      </c>
    </row>
    <row r="230" spans="3:3" x14ac:dyDescent="0.5">
      <c r="C230" s="3" t="s">
        <v>226</v>
      </c>
    </row>
    <row r="231" spans="3:3" x14ac:dyDescent="0.5">
      <c r="C231" s="3" t="s">
        <v>223</v>
      </c>
    </row>
  </sheetData>
  <mergeCells count="9">
    <mergeCell ref="C157:G157"/>
    <mergeCell ref="B37:B53"/>
    <mergeCell ref="C92:G92"/>
    <mergeCell ref="C36:D36"/>
    <mergeCell ref="C2:G2"/>
    <mergeCell ref="C34:G34"/>
    <mergeCell ref="C5:D5"/>
    <mergeCell ref="C55:G55"/>
    <mergeCell ref="B6:B32"/>
  </mergeCells>
  <phoneticPr fontId="1"/>
  <conditionalFormatting sqref="D69:F69">
    <cfRule type="expression" dxfId="12" priority="3">
      <formula>IF(SUM($F$26)=0,1,0)</formula>
    </cfRule>
  </conditionalFormatting>
  <conditionalFormatting sqref="F6:F17 F23:F29 F37:F41 F43:F44">
    <cfRule type="containsBlanks" dxfId="11" priority="6">
      <formula>LEN(TRIM(F6))=0</formula>
    </cfRule>
  </conditionalFormatting>
  <conditionalFormatting sqref="F19:F20">
    <cfRule type="containsBlanks" dxfId="10" priority="1">
      <formula>LEN(TRIM(F19))=0</formula>
    </cfRule>
  </conditionalFormatting>
  <conditionalFormatting sqref="F47">
    <cfRule type="expression" dxfId="9" priority="4">
      <formula>AND($F$46="有",$F$47="")</formula>
    </cfRule>
  </conditionalFormatting>
  <dataValidations count="6">
    <dataValidation type="list" allowBlank="1" showInputMessage="1" showErrorMessage="1" sqref="F42" xr:uid="{B3A17214-B267-462C-96D6-16642D967E97}">
      <formula1>$C$225:$C$226</formula1>
    </dataValidation>
    <dataValidation type="list" allowBlank="1" showInputMessage="1" showErrorMessage="1" sqref="F19" xr:uid="{97D2DE5C-CDCC-454F-B219-133021B63427}">
      <formula1>$C$213:$C$214</formula1>
    </dataValidation>
    <dataValidation type="list" allowBlank="1" showInputMessage="1" showErrorMessage="1" sqref="F21" xr:uid="{E15B8A05-9326-4072-8FB0-65767D247996}">
      <formula1>$C$216:$C$217</formula1>
    </dataValidation>
    <dataValidation type="list" allowBlank="1" showInputMessage="1" showErrorMessage="1" sqref="F30" xr:uid="{78907C35-3A50-4B9B-A9DB-4B485ECDB0E1}">
      <formula1>$C$222:$C$224</formula1>
    </dataValidation>
    <dataValidation type="list" allowBlank="1" showInputMessage="1" showErrorMessage="1" sqref="F46" xr:uid="{FBE68B50-47CF-430E-AEF2-D85447E60307}">
      <formula1>$C$230:$C$231</formula1>
    </dataValidation>
    <dataValidation type="list" allowBlank="1" showInputMessage="1" showErrorMessage="1" sqref="F50" xr:uid="{605DEF8F-BB20-4F9F-8E18-1B3E83678E4B}">
      <formula1>$C$219:$C$220</formula1>
    </dataValidation>
  </dataValidations>
  <pageMargins left="0.7" right="0.7" top="0.75" bottom="0.75" header="0.3" footer="0.3"/>
  <pageSetup paperSize="9" scale="33" orientation="portrait" verticalDpi="0" r:id="rId1"/>
  <rowBreaks count="1" manualBreakCount="1">
    <brk id="54" max="6" man="1"/>
  </rowBreaks>
  <colBreaks count="1" manualBreakCount="1">
    <brk id="7" max="18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02729-8ED3-4B67-A89F-57AC8389AB8C}">
  <sheetPr>
    <tabColor rgb="FFFFFF00"/>
  </sheetPr>
  <dimension ref="A1:E19"/>
  <sheetViews>
    <sheetView zoomScaleNormal="100" workbookViewId="0">
      <selection activeCell="A4" sqref="A4"/>
    </sheetView>
  </sheetViews>
  <sheetFormatPr defaultColWidth="9" defaultRowHeight="17.399999999999999" x14ac:dyDescent="0.5"/>
  <cols>
    <col min="1" max="3" width="40.88671875" style="3" customWidth="1"/>
    <col min="4" max="4" width="28.5546875" style="3" bestFit="1" customWidth="1"/>
    <col min="5" max="5" width="30" style="3" customWidth="1"/>
    <col min="6" max="16384" width="9" style="3"/>
  </cols>
  <sheetData>
    <row r="1" spans="1:5" ht="9.75" customHeight="1" x14ac:dyDescent="0.5"/>
    <row r="2" spans="1:5" x14ac:dyDescent="0.5">
      <c r="A2" s="101" t="s">
        <v>173</v>
      </c>
      <c r="B2" s="100"/>
      <c r="C2" s="100"/>
      <c r="D2" s="100"/>
      <c r="E2" s="100"/>
    </row>
    <row r="3" spans="1:5" x14ac:dyDescent="0.5">
      <c r="A3" s="3" t="s">
        <v>55</v>
      </c>
    </row>
    <row r="4" spans="1:5" x14ac:dyDescent="0.5">
      <c r="D4" s="118" t="str">
        <f>IF(D6&gt;D9,"注意:調査内容次第では、希望の協力者数(許諾数)を確保できない恐れがあるため、予めご了承の上ご依頼ください","")</f>
        <v/>
      </c>
    </row>
    <row r="5" spans="1:5" ht="52.2" x14ac:dyDescent="0.5">
      <c r="A5" s="104" t="s">
        <v>167</v>
      </c>
      <c r="B5" s="105" t="s">
        <v>171</v>
      </c>
      <c r="C5" s="117" t="s">
        <v>169</v>
      </c>
      <c r="D5" s="115" t="s">
        <v>170</v>
      </c>
      <c r="E5" s="104" t="s">
        <v>56</v>
      </c>
    </row>
    <row r="6" spans="1:5" ht="56.25" customHeight="1" x14ac:dyDescent="0.5">
      <c r="A6" s="116">
        <v>10</v>
      </c>
      <c r="B6" s="106">
        <f>A6*0.1</f>
        <v>1</v>
      </c>
      <c r="C6" s="104">
        <v>0</v>
      </c>
      <c r="D6" s="104">
        <f>A6+B6</f>
        <v>11</v>
      </c>
      <c r="E6" s="107">
        <f>D6/5*100</f>
        <v>220.00000000000003</v>
      </c>
    </row>
    <row r="7" spans="1:5" ht="9.75" customHeight="1" x14ac:dyDescent="0.5"/>
    <row r="8" spans="1:5" ht="56.25" customHeight="1" x14ac:dyDescent="0.5">
      <c r="A8" s="64"/>
      <c r="B8" s="64"/>
      <c r="C8" s="64"/>
      <c r="D8" s="104" t="s">
        <v>172</v>
      </c>
      <c r="E8" s="107" t="s">
        <v>57</v>
      </c>
    </row>
    <row r="9" spans="1:5" ht="56.25" customHeight="1" x14ac:dyDescent="0.5">
      <c r="A9" s="64"/>
      <c r="B9" s="64"/>
      <c r="C9" s="64"/>
      <c r="D9" s="104">
        <f>E9*0.05</f>
        <v>40</v>
      </c>
      <c r="E9" s="107">
        <v>800</v>
      </c>
    </row>
    <row r="11" spans="1:5" ht="9.75" customHeight="1" x14ac:dyDescent="0.5"/>
    <row r="12" spans="1:5" x14ac:dyDescent="0.5">
      <c r="A12" s="102" t="s">
        <v>58</v>
      </c>
      <c r="B12" s="103"/>
      <c r="C12" s="103"/>
      <c r="D12" s="103"/>
      <c r="E12" s="103"/>
    </row>
    <row r="13" spans="1:5" x14ac:dyDescent="0.5">
      <c r="A13" s="3" t="s">
        <v>59</v>
      </c>
    </row>
    <row r="14" spans="1:5" x14ac:dyDescent="0.5">
      <c r="D14" s="118" t="str">
        <f>IF(D16&gt;D19,"注意:調査内容次第では、希望の協力者数(許諾数)を確保できない恐れがあるため、予めご了承の上ご依頼ください","")</f>
        <v/>
      </c>
    </row>
    <row r="15" spans="1:5" ht="52.2" x14ac:dyDescent="0.5">
      <c r="A15" s="104" t="s">
        <v>168</v>
      </c>
      <c r="B15" s="105" t="s">
        <v>171</v>
      </c>
      <c r="C15" s="117" t="s">
        <v>169</v>
      </c>
      <c r="D15" s="115" t="s">
        <v>170</v>
      </c>
      <c r="E15" s="104" t="s">
        <v>56</v>
      </c>
    </row>
    <row r="16" spans="1:5" ht="56.25" customHeight="1" x14ac:dyDescent="0.5">
      <c r="A16" s="116">
        <v>100</v>
      </c>
      <c r="B16" s="106">
        <f>A16*0.1</f>
        <v>10</v>
      </c>
      <c r="C16" s="104">
        <v>10</v>
      </c>
      <c r="D16" s="104">
        <f>SUM(A16:C16)</f>
        <v>120</v>
      </c>
      <c r="E16" s="107">
        <f>D16/15*100</f>
        <v>800</v>
      </c>
    </row>
    <row r="17" spans="1:5" ht="9.75" customHeight="1" x14ac:dyDescent="0.5"/>
    <row r="18" spans="1:5" ht="56.25" customHeight="1" x14ac:dyDescent="0.5">
      <c r="A18" s="64"/>
      <c r="B18" s="64"/>
      <c r="C18" s="64"/>
      <c r="D18" s="104" t="s">
        <v>172</v>
      </c>
      <c r="E18" s="107" t="s">
        <v>57</v>
      </c>
    </row>
    <row r="19" spans="1:5" ht="56.25" customHeight="1" x14ac:dyDescent="0.5">
      <c r="A19" s="64"/>
      <c r="B19" s="64"/>
      <c r="C19" s="64"/>
      <c r="D19" s="104">
        <f>E19*0.15</f>
        <v>120</v>
      </c>
      <c r="E19" s="107">
        <v>800</v>
      </c>
    </row>
  </sheetData>
  <phoneticPr fontId="1"/>
  <conditionalFormatting sqref="A6">
    <cfRule type="containsBlanks" dxfId="8" priority="2">
      <formula>LEN(TRIM(A6))=0</formula>
    </cfRule>
  </conditionalFormatting>
  <conditionalFormatting sqref="A16">
    <cfRule type="containsBlanks" dxfId="7" priority="1">
      <formula>LEN(TRIM(A16))=0</formula>
    </cfRule>
  </conditionalFormatting>
  <pageMargins left="0.7" right="0.7" top="0.75" bottom="0.75" header="0.3" footer="0.3"/>
  <pageSetup paperSize="9" scale="4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65B2-0340-4AD4-B5F1-FA6E699BC133}">
  <sheetPr codeName="Sheet2">
    <tabColor theme="1" tint="0.499984740745262"/>
    <pageSetUpPr fitToPage="1"/>
  </sheetPr>
  <dimension ref="A1:E28"/>
  <sheetViews>
    <sheetView zoomScaleNormal="100" zoomScaleSheetLayoutView="100" workbookViewId="0">
      <selection activeCell="B5" sqref="B5"/>
    </sheetView>
  </sheetViews>
  <sheetFormatPr defaultColWidth="9" defaultRowHeight="16.5" customHeight="1" x14ac:dyDescent="0.2"/>
  <cols>
    <col min="1" max="1" width="1.6640625" style="26" customWidth="1"/>
    <col min="2" max="2" width="15.109375" style="26" bestFit="1" customWidth="1"/>
    <col min="3" max="3" width="74.6640625" style="26" customWidth="1"/>
    <col min="4" max="4" width="49.44140625" style="26" customWidth="1"/>
    <col min="5" max="5" width="2.6640625" style="27" customWidth="1"/>
    <col min="6" max="16384" width="9" style="26"/>
  </cols>
  <sheetData>
    <row r="1" spans="1:5" ht="24" customHeight="1" x14ac:dyDescent="0.2">
      <c r="A1" s="31"/>
      <c r="B1" s="54" t="s">
        <v>107</v>
      </c>
      <c r="C1" s="31"/>
      <c r="D1" s="141" t="s">
        <v>197</v>
      </c>
      <c r="E1" s="141"/>
    </row>
    <row r="2" spans="1:5" ht="16.5" customHeight="1" x14ac:dyDescent="0.2">
      <c r="A2" s="31"/>
      <c r="B2" s="40" t="s">
        <v>108</v>
      </c>
      <c r="C2" s="31"/>
      <c r="D2" s="31"/>
      <c r="E2" s="41" t="s">
        <v>109</v>
      </c>
    </row>
    <row r="3" spans="1:5" ht="6.75" customHeight="1" x14ac:dyDescent="0.2">
      <c r="A3" s="31"/>
      <c r="B3" s="40"/>
      <c r="C3" s="31"/>
      <c r="D3" s="31"/>
      <c r="E3" s="28"/>
    </row>
    <row r="4" spans="1:5" ht="26.25" customHeight="1" x14ac:dyDescent="0.2">
      <c r="A4" s="31"/>
      <c r="B4" s="31"/>
      <c r="C4" s="39" t="s">
        <v>110</v>
      </c>
      <c r="D4" s="39" t="s">
        <v>111</v>
      </c>
      <c r="E4" s="28"/>
    </row>
    <row r="5" spans="1:5" ht="40.799999999999997" thickBot="1" x14ac:dyDescent="0.25">
      <c r="A5" s="31"/>
      <c r="B5" s="31"/>
      <c r="C5" s="38" t="s">
        <v>112</v>
      </c>
      <c r="D5" s="37" t="s">
        <v>113</v>
      </c>
      <c r="E5" s="28"/>
    </row>
    <row r="6" spans="1:5" ht="49.95" customHeight="1" thickTop="1" thickBot="1" x14ac:dyDescent="0.25">
      <c r="A6" s="31"/>
      <c r="B6" s="34" t="s">
        <v>51</v>
      </c>
      <c r="C6" s="83" t="str">
        <f>'(研究者記入用)1.入力フォーム'!F23&amp;""</f>
        <v/>
      </c>
      <c r="D6" s="29" t="s">
        <v>114</v>
      </c>
      <c r="E6" s="28"/>
    </row>
    <row r="7" spans="1:5" ht="49.95" hidden="1" customHeight="1" thickTop="1" thickBot="1" x14ac:dyDescent="0.25">
      <c r="A7" s="31"/>
      <c r="B7" s="36" t="s">
        <v>115</v>
      </c>
      <c r="C7" s="84" t="s">
        <v>116</v>
      </c>
      <c r="D7" s="33" t="s">
        <v>117</v>
      </c>
      <c r="E7" s="28"/>
    </row>
    <row r="8" spans="1:5" ht="49.95" customHeight="1" thickTop="1" thickBot="1" x14ac:dyDescent="0.25">
      <c r="A8" s="31"/>
      <c r="B8" s="30" t="s">
        <v>118</v>
      </c>
      <c r="C8" s="83" t="str">
        <f>'(研究者記入用)1.入力フォーム'!F7&amp;""&amp;'(研究者記入用)1.入力フォーム'!F6</f>
        <v/>
      </c>
      <c r="D8" s="29" t="s">
        <v>119</v>
      </c>
      <c r="E8" s="28"/>
    </row>
    <row r="9" spans="1:5" ht="49.95" customHeight="1" thickTop="1" thickBot="1" x14ac:dyDescent="0.25">
      <c r="A9" s="31"/>
      <c r="B9" s="81" t="s">
        <v>120</v>
      </c>
      <c r="C9" s="91" t="str">
        <f>'(研究者記入用)1.入力フォーム'!F37&amp;""</f>
        <v/>
      </c>
      <c r="D9" s="82"/>
      <c r="E9" s="28"/>
    </row>
    <row r="10" spans="1:5" ht="21.75" customHeight="1" thickTop="1" x14ac:dyDescent="0.2">
      <c r="A10" s="31"/>
      <c r="B10" s="142" t="s">
        <v>121</v>
      </c>
      <c r="C10" s="144" t="str">
        <f>'(研究者記入用)1.入力フォーム'!F41&amp;""</f>
        <v/>
      </c>
      <c r="D10" s="147" t="s">
        <v>122</v>
      </c>
      <c r="E10" s="28"/>
    </row>
    <row r="11" spans="1:5" ht="21.75" customHeight="1" x14ac:dyDescent="0.2">
      <c r="A11" s="31"/>
      <c r="B11" s="143"/>
      <c r="C11" s="145"/>
      <c r="D11" s="148"/>
      <c r="E11" s="28"/>
    </row>
    <row r="12" spans="1:5" ht="21.75" customHeight="1" x14ac:dyDescent="0.2">
      <c r="A12" s="31"/>
      <c r="B12" s="143"/>
      <c r="C12" s="145"/>
      <c r="D12" s="148"/>
      <c r="E12" s="28"/>
    </row>
    <row r="13" spans="1:5" ht="21.75" customHeight="1" x14ac:dyDescent="0.2">
      <c r="A13" s="31"/>
      <c r="B13" s="143"/>
      <c r="C13" s="145"/>
      <c r="D13" s="148"/>
      <c r="E13" s="28"/>
    </row>
    <row r="14" spans="1:5" ht="21.75" customHeight="1" x14ac:dyDescent="0.2">
      <c r="A14" s="31"/>
      <c r="B14" s="143"/>
      <c r="C14" s="145"/>
      <c r="D14" s="148"/>
      <c r="E14" s="28"/>
    </row>
    <row r="15" spans="1:5" ht="21.75" customHeight="1" x14ac:dyDescent="0.2">
      <c r="A15" s="31"/>
      <c r="B15" s="143"/>
      <c r="C15" s="145"/>
      <c r="D15" s="148"/>
      <c r="E15" s="28"/>
    </row>
    <row r="16" spans="1:5" ht="28.8" customHeight="1" thickBot="1" x14ac:dyDescent="0.25">
      <c r="A16" s="31"/>
      <c r="B16" s="138"/>
      <c r="C16" s="146"/>
      <c r="D16" s="149"/>
      <c r="E16" s="28"/>
    </row>
    <row r="17" spans="1:5" ht="66.75" customHeight="1" thickTop="1" thickBot="1" x14ac:dyDescent="0.25">
      <c r="A17" s="31"/>
      <c r="B17" s="112" t="s">
        <v>123</v>
      </c>
      <c r="C17" s="125">
        <f>'(研究者記入用)1.入力フォーム'!F38</f>
        <v>0</v>
      </c>
      <c r="D17" s="114"/>
      <c r="E17" s="28"/>
    </row>
    <row r="18" spans="1:5" ht="45.6" thickTop="1" x14ac:dyDescent="0.2">
      <c r="A18" s="31"/>
      <c r="B18" s="137" t="s">
        <v>24</v>
      </c>
      <c r="C18" s="113" t="str">
        <f>'(研究者記入用)1.入力フォーム'!F43&amp;""</f>
        <v/>
      </c>
      <c r="D18" s="82" t="s">
        <v>124</v>
      </c>
      <c r="E18" s="28"/>
    </row>
    <row r="19" spans="1:5" ht="15.6" thickBot="1" x14ac:dyDescent="0.25">
      <c r="A19" s="31"/>
      <c r="B19" s="138"/>
      <c r="C19" s="84" t="s">
        <v>125</v>
      </c>
      <c r="D19" s="33"/>
      <c r="E19" s="28"/>
    </row>
    <row r="20" spans="1:5" ht="44.25" customHeight="1" thickTop="1" x14ac:dyDescent="0.2">
      <c r="A20" s="31"/>
      <c r="B20" s="137" t="s">
        <v>126</v>
      </c>
      <c r="C20" s="113" t="str">
        <f>'(研究者記入用)1.入力フォーム'!F44&amp;""</f>
        <v/>
      </c>
      <c r="D20" s="139" t="s">
        <v>127</v>
      </c>
      <c r="E20" s="28"/>
    </row>
    <row r="21" spans="1:5" ht="44.25" customHeight="1" thickBot="1" x14ac:dyDescent="0.25">
      <c r="A21" s="31"/>
      <c r="B21" s="138"/>
      <c r="C21" s="84" t="s">
        <v>128</v>
      </c>
      <c r="D21" s="140"/>
      <c r="E21" s="28"/>
    </row>
    <row r="22" spans="1:5" ht="44.25" customHeight="1" thickTop="1" thickBot="1" x14ac:dyDescent="0.25">
      <c r="A22" s="31"/>
      <c r="B22" s="90" t="s">
        <v>129</v>
      </c>
      <c r="C22" s="84" t="str">
        <f>'(研究者記入用)1.入力フォーム'!F51&amp;""</f>
        <v/>
      </c>
      <c r="D22" s="111"/>
      <c r="E22" s="28"/>
    </row>
    <row r="23" spans="1:5" ht="151.19999999999999" thickTop="1" thickBot="1" x14ac:dyDescent="0.25">
      <c r="A23" s="31"/>
      <c r="B23" s="34" t="s">
        <v>130</v>
      </c>
      <c r="C23" s="85" t="str">
        <f>'(研究者記入用)1.入力フォーム'!F45&amp;""</f>
        <v/>
      </c>
      <c r="D23" s="29" t="s">
        <v>131</v>
      </c>
      <c r="E23" s="28"/>
    </row>
    <row r="24" spans="1:5" ht="106.2" thickTop="1" thickBot="1" x14ac:dyDescent="0.25">
      <c r="A24" s="31"/>
      <c r="B24" s="110" t="s">
        <v>132</v>
      </c>
      <c r="C24" s="113" t="str">
        <f>'(研究者記入用)1.入力フォーム'!F46&amp;" "&amp;'(研究者記入用)1.入力フォーム'!F47</f>
        <v xml:space="preserve"> </v>
      </c>
      <c r="D24" s="29" t="s">
        <v>133</v>
      </c>
      <c r="E24" s="35"/>
    </row>
    <row r="25" spans="1:5" ht="151.19999999999999" thickTop="1" thickBot="1" x14ac:dyDescent="0.25">
      <c r="A25" s="31"/>
      <c r="B25" s="34" t="s">
        <v>134</v>
      </c>
      <c r="C25" s="85">
        <f>'(研究者記入用)1.入力フォーム'!F48</f>
        <v>0</v>
      </c>
      <c r="D25" s="33" t="s">
        <v>208</v>
      </c>
      <c r="E25" s="32"/>
    </row>
    <row r="26" spans="1:5" ht="91.2" thickTop="1" thickBot="1" x14ac:dyDescent="0.25">
      <c r="B26" s="53" t="s">
        <v>135</v>
      </c>
      <c r="C26" s="89">
        <f>'(研究者記入用)1.入力フォーム'!F49</f>
        <v>0</v>
      </c>
      <c r="D26" s="52" t="s">
        <v>192</v>
      </c>
    </row>
    <row r="27" spans="1:5" ht="16.2" thickTop="1" thickBot="1" x14ac:dyDescent="0.25">
      <c r="B27" s="51" t="s">
        <v>136</v>
      </c>
      <c r="C27" s="86" t="str">
        <f>'(研究者記入用)1.入力フォーム'!F50&amp;""</f>
        <v/>
      </c>
      <c r="D27" s="52" t="s">
        <v>137</v>
      </c>
    </row>
    <row r="28" spans="1:5" ht="16.5" customHeight="1" thickTop="1" x14ac:dyDescent="0.2"/>
  </sheetData>
  <mergeCells count="7">
    <mergeCell ref="B20:B21"/>
    <mergeCell ref="D20:D21"/>
    <mergeCell ref="D1:E1"/>
    <mergeCell ref="B10:B16"/>
    <mergeCell ref="C10:C16"/>
    <mergeCell ref="D10:D16"/>
    <mergeCell ref="B18:B19"/>
  </mergeCells>
  <phoneticPr fontId="1"/>
  <conditionalFormatting sqref="C6 C8:C18 C20 C26">
    <cfRule type="containsBlanks" dxfId="6" priority="1">
      <formula>LEN(TRIM(C6))=0</formula>
    </cfRule>
  </conditionalFormatting>
  <pageMargins left="0" right="0" top="0" bottom="0" header="0.51181102362204722" footer="0.51181102362204722"/>
  <pageSetup paperSize="9" scale="71" fitToHeight="0" orientation="portrait" r:id="rId1"/>
  <headerFooter alignWithMargins="0"/>
  <colBreaks count="1" manualBreakCount="1">
    <brk id="4"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A943C-C8FA-41E6-B80B-237CED2B0B15}">
  <sheetPr codeName="Sheet4">
    <tabColor theme="1" tint="0.499984740745262"/>
    <pageSetUpPr fitToPage="1"/>
  </sheetPr>
  <dimension ref="A1:BM69"/>
  <sheetViews>
    <sheetView zoomScaleNormal="100" zoomScaleSheetLayoutView="85" workbookViewId="0">
      <selection activeCell="B3" sqref="B3"/>
    </sheetView>
  </sheetViews>
  <sheetFormatPr defaultColWidth="5.109375" defaultRowHeight="19.350000000000001" customHeight="1" x14ac:dyDescent="0.5"/>
  <cols>
    <col min="1" max="1" width="2.44140625" style="3" customWidth="1"/>
    <col min="2" max="21" width="5.88671875" style="3" customWidth="1"/>
    <col min="22" max="22" width="5.44140625" style="3" customWidth="1"/>
    <col min="23" max="23" width="2.33203125" style="3" customWidth="1"/>
    <col min="24" max="24" width="5.109375" style="3"/>
    <col min="25" max="25" width="13.109375" style="3" customWidth="1"/>
    <col min="26" max="26" width="5.109375" style="3"/>
    <col min="27" max="28" width="7" style="3" customWidth="1"/>
    <col min="29" max="32" width="5.109375" style="3"/>
    <col min="33" max="65" width="5.109375" style="3" hidden="1" customWidth="1"/>
    <col min="66" max="16384" width="5.109375" style="3"/>
  </cols>
  <sheetData>
    <row r="1" spans="1:63" ht="40.200000000000003" customHeight="1" thickBot="1" x14ac:dyDescent="0.55000000000000004">
      <c r="A1" s="11"/>
      <c r="B1" s="9" t="s">
        <v>60</v>
      </c>
      <c r="C1" s="11"/>
      <c r="D1" s="11"/>
      <c r="E1" s="11"/>
      <c r="F1" s="11"/>
      <c r="G1" s="11"/>
      <c r="H1" s="11"/>
      <c r="I1" s="11"/>
      <c r="J1" s="11"/>
      <c r="K1" s="11"/>
      <c r="L1" s="11"/>
      <c r="M1" s="11"/>
      <c r="N1" s="191" t="s">
        <v>61</v>
      </c>
      <c r="O1" s="191"/>
      <c r="P1" s="10"/>
      <c r="Q1" s="192">
        <f>'(研究者記入用)1.入力フォーム'!F17</f>
        <v>0</v>
      </c>
      <c r="R1" s="193"/>
      <c r="S1" s="193"/>
      <c r="T1" s="193"/>
      <c r="U1" s="193"/>
      <c r="V1" s="193"/>
      <c r="W1" s="8"/>
      <c r="AG1" s="1" t="s">
        <v>62</v>
      </c>
      <c r="AH1" s="2" t="s">
        <v>63</v>
      </c>
      <c r="AI1" s="2" t="s">
        <v>64</v>
      </c>
      <c r="AJ1" s="2" t="s">
        <v>65</v>
      </c>
      <c r="AK1" s="2" t="s">
        <v>66</v>
      </c>
      <c r="AL1" s="2" t="s">
        <v>67</v>
      </c>
      <c r="AM1" s="2"/>
      <c r="AN1" s="2"/>
      <c r="AO1" s="2"/>
      <c r="AP1" s="2"/>
      <c r="AQ1" s="2"/>
      <c r="AR1" s="2"/>
      <c r="AS1" s="2"/>
      <c r="AT1" s="2"/>
      <c r="AU1" s="2"/>
      <c r="AV1" s="2"/>
      <c r="AW1" s="2"/>
      <c r="AX1" s="2"/>
      <c r="AY1" s="2"/>
      <c r="AZ1" s="2"/>
      <c r="BA1" s="2"/>
      <c r="BB1" s="2"/>
      <c r="BC1" s="2"/>
      <c r="BD1" s="2"/>
      <c r="BE1" s="2"/>
      <c r="BF1" s="2"/>
      <c r="BG1" s="2"/>
      <c r="BH1" s="2"/>
      <c r="BI1" s="2"/>
      <c r="BJ1" s="2"/>
      <c r="BK1" s="2"/>
    </row>
    <row r="2" spans="1:63" ht="34.950000000000003" customHeight="1" thickBot="1" x14ac:dyDescent="0.55000000000000004">
      <c r="A2" s="11"/>
      <c r="B2" s="194" t="s">
        <v>68</v>
      </c>
      <c r="C2" s="195"/>
      <c r="D2" s="195"/>
      <c r="E2" s="195"/>
      <c r="F2" s="196"/>
      <c r="G2" s="197" t="str">
        <f>'(研究者記入用)1.入力フォーム'!F7&amp;" "&amp;'(研究者記入用)1.入力フォーム'!F6</f>
        <v xml:space="preserve"> </v>
      </c>
      <c r="H2" s="198"/>
      <c r="I2" s="198"/>
      <c r="J2" s="198"/>
      <c r="K2" s="198"/>
      <c r="L2" s="198"/>
      <c r="M2" s="198"/>
      <c r="N2" s="198"/>
      <c r="O2" s="198"/>
      <c r="P2" s="198"/>
      <c r="Q2" s="198"/>
      <c r="R2" s="198"/>
      <c r="S2" s="198"/>
      <c r="T2" s="198"/>
      <c r="U2" s="198"/>
      <c r="V2" s="199"/>
      <c r="W2" s="8"/>
      <c r="AG2" s="1"/>
      <c r="AH2" s="2"/>
      <c r="AI2" s="2"/>
      <c r="AJ2" s="2"/>
    </row>
    <row r="3" spans="1:63" ht="12" customHeight="1" x14ac:dyDescent="0.5">
      <c r="A3" s="11"/>
      <c r="B3" s="11"/>
      <c r="C3" s="11"/>
      <c r="D3" s="11"/>
      <c r="E3" s="11"/>
      <c r="F3" s="11"/>
      <c r="G3" s="11"/>
      <c r="H3" s="11"/>
      <c r="I3" s="11"/>
      <c r="J3" s="11"/>
      <c r="K3" s="11"/>
      <c r="L3" s="11"/>
      <c r="M3" s="11"/>
      <c r="N3" s="11"/>
      <c r="O3" s="11"/>
      <c r="P3" s="11"/>
      <c r="Q3" s="11"/>
      <c r="R3" s="11"/>
      <c r="S3" s="11"/>
      <c r="T3" s="11"/>
      <c r="U3" s="11"/>
      <c r="V3" s="11"/>
      <c r="W3" s="8"/>
    </row>
    <row r="4" spans="1:63" ht="40.200000000000003" customHeight="1" thickBot="1" x14ac:dyDescent="0.55000000000000004">
      <c r="A4" s="11"/>
      <c r="B4" s="9" t="s">
        <v>69</v>
      </c>
      <c r="C4" s="11"/>
      <c r="D4" s="11"/>
      <c r="E4" s="11"/>
      <c r="F4" s="11"/>
      <c r="G4" s="11"/>
      <c r="H4" s="11"/>
      <c r="I4" s="11"/>
      <c r="J4" s="11"/>
      <c r="K4" s="11"/>
      <c r="L4" s="11"/>
      <c r="M4" s="11"/>
      <c r="N4" s="11"/>
      <c r="O4" s="11"/>
      <c r="P4" s="11"/>
      <c r="Q4" s="11"/>
      <c r="R4" s="11"/>
      <c r="S4" s="11"/>
      <c r="T4" s="11"/>
      <c r="U4" s="11"/>
      <c r="V4" s="11"/>
      <c r="W4" s="8"/>
    </row>
    <row r="5" spans="1:63" ht="19.350000000000001" customHeight="1" x14ac:dyDescent="0.5">
      <c r="A5" s="11"/>
      <c r="B5" s="213" t="s">
        <v>189</v>
      </c>
      <c r="C5" s="214"/>
      <c r="D5" s="214"/>
      <c r="E5" s="214"/>
      <c r="F5" s="214"/>
      <c r="G5" s="214" t="s">
        <v>70</v>
      </c>
      <c r="H5" s="214"/>
      <c r="I5" s="214"/>
      <c r="J5" s="219"/>
      <c r="K5" s="220"/>
      <c r="L5" s="220"/>
      <c r="M5" s="220"/>
      <c r="N5" s="220"/>
      <c r="O5" s="220"/>
      <c r="P5" s="220"/>
      <c r="Q5" s="220"/>
      <c r="R5" s="220"/>
      <c r="S5" s="220"/>
      <c r="T5" s="220"/>
      <c r="U5" s="220"/>
      <c r="V5" s="221"/>
      <c r="W5" s="8"/>
    </row>
    <row r="6" spans="1:63" ht="19.350000000000001" customHeight="1" x14ac:dyDescent="0.5">
      <c r="A6" s="11"/>
      <c r="B6" s="215"/>
      <c r="C6" s="216"/>
      <c r="D6" s="216"/>
      <c r="E6" s="216"/>
      <c r="F6" s="216"/>
      <c r="G6" s="180" t="s">
        <v>71</v>
      </c>
      <c r="H6" s="181"/>
      <c r="I6" s="182"/>
      <c r="J6" s="20"/>
      <c r="K6" s="21"/>
      <c r="L6" s="21"/>
      <c r="M6" s="21"/>
      <c r="N6" s="21"/>
      <c r="O6" s="21"/>
      <c r="P6" s="21"/>
      <c r="Q6" s="21"/>
      <c r="R6" s="21"/>
      <c r="S6" s="21"/>
      <c r="T6" s="21"/>
      <c r="U6" s="21"/>
      <c r="V6" s="22"/>
      <c r="W6" s="8"/>
    </row>
    <row r="7" spans="1:63" ht="19.350000000000001" customHeight="1" x14ac:dyDescent="0.5">
      <c r="A7" s="11"/>
      <c r="B7" s="217"/>
      <c r="C7" s="183"/>
      <c r="D7" s="183"/>
      <c r="E7" s="183"/>
      <c r="F7" s="183"/>
      <c r="G7" s="183" t="s">
        <v>72</v>
      </c>
      <c r="H7" s="183"/>
      <c r="I7" s="183"/>
      <c r="J7" s="23"/>
      <c r="K7" s="24" t="s">
        <v>73</v>
      </c>
      <c r="L7" s="24"/>
      <c r="M7" s="24"/>
      <c r="N7" s="24" t="s">
        <v>74</v>
      </c>
      <c r="O7" s="24"/>
      <c r="P7" s="24"/>
      <c r="Q7" s="24" t="s">
        <v>75</v>
      </c>
      <c r="R7" s="24"/>
      <c r="S7" s="24"/>
      <c r="T7" s="24"/>
      <c r="U7" s="24"/>
      <c r="V7" s="25"/>
      <c r="W7" s="8"/>
    </row>
    <row r="8" spans="1:63" ht="19.350000000000001" customHeight="1" x14ac:dyDescent="0.5">
      <c r="A8" s="11"/>
      <c r="B8" s="217"/>
      <c r="C8" s="183"/>
      <c r="D8" s="183"/>
      <c r="E8" s="183"/>
      <c r="F8" s="183"/>
      <c r="G8" s="183" t="s">
        <v>76</v>
      </c>
      <c r="H8" s="183"/>
      <c r="I8" s="183"/>
      <c r="J8" s="184"/>
      <c r="K8" s="185"/>
      <c r="L8" s="185"/>
      <c r="M8" s="185"/>
      <c r="N8" s="185"/>
      <c r="O8" s="185"/>
      <c r="P8" s="185"/>
      <c r="Q8" s="185"/>
      <c r="R8" s="185"/>
      <c r="S8" s="185"/>
      <c r="T8" s="185"/>
      <c r="U8" s="185"/>
      <c r="V8" s="186"/>
      <c r="W8" s="8"/>
    </row>
    <row r="9" spans="1:63" ht="47.1" customHeight="1" x14ac:dyDescent="0.5">
      <c r="A9" s="11"/>
      <c r="B9" s="218"/>
      <c r="C9" s="187"/>
      <c r="D9" s="187"/>
      <c r="E9" s="187"/>
      <c r="F9" s="187"/>
      <c r="G9" s="187" t="s">
        <v>77</v>
      </c>
      <c r="H9" s="187"/>
      <c r="I9" s="187"/>
      <c r="J9" s="184"/>
      <c r="K9" s="185"/>
      <c r="L9" s="185"/>
      <c r="M9" s="185"/>
      <c r="N9" s="185"/>
      <c r="O9" s="185"/>
      <c r="P9" s="185"/>
      <c r="Q9" s="185"/>
      <c r="R9" s="185"/>
      <c r="S9" s="185"/>
      <c r="T9" s="185"/>
      <c r="U9" s="185"/>
      <c r="V9" s="186"/>
      <c r="W9" s="8"/>
    </row>
    <row r="10" spans="1:63" ht="47.1" customHeight="1" x14ac:dyDescent="0.5">
      <c r="A10" s="11"/>
      <c r="B10" s="200" t="s">
        <v>6</v>
      </c>
      <c r="C10" s="201"/>
      <c r="D10" s="201"/>
      <c r="E10" s="201"/>
      <c r="F10" s="202"/>
      <c r="G10" s="108"/>
      <c r="H10" s="209" t="str">
        <f>'(研究者記入用)1.入力フォーム'!F19&amp;""</f>
        <v/>
      </c>
      <c r="I10" s="209"/>
      <c r="J10" s="209"/>
      <c r="K10" s="209"/>
      <c r="L10" s="209"/>
      <c r="M10" s="209"/>
      <c r="N10" s="209"/>
      <c r="O10" s="109"/>
      <c r="P10" s="167"/>
      <c r="Q10" s="167"/>
      <c r="R10" s="167"/>
      <c r="S10" s="167"/>
      <c r="T10" s="167"/>
      <c r="U10" s="167"/>
      <c r="V10" s="46"/>
      <c r="W10" s="8"/>
    </row>
    <row r="11" spans="1:63" ht="17.399999999999999" x14ac:dyDescent="0.5">
      <c r="A11" s="11"/>
      <c r="B11" s="203"/>
      <c r="C11" s="204"/>
      <c r="D11" s="204"/>
      <c r="E11" s="204"/>
      <c r="F11" s="205"/>
      <c r="G11" s="59"/>
      <c r="H11" s="62" t="s">
        <v>78</v>
      </c>
      <c r="I11" s="60"/>
      <c r="J11" s="60"/>
      <c r="K11" s="60"/>
      <c r="L11" s="60"/>
      <c r="M11" s="60"/>
      <c r="N11" s="60"/>
      <c r="O11" s="18"/>
      <c r="P11" s="14"/>
      <c r="Q11" s="14"/>
      <c r="R11" s="14"/>
      <c r="S11" s="14"/>
      <c r="T11" s="14"/>
      <c r="U11" s="14"/>
      <c r="V11" s="61"/>
      <c r="W11" s="8"/>
    </row>
    <row r="12" spans="1:63" ht="17.399999999999999" x14ac:dyDescent="0.5">
      <c r="A12" s="11"/>
      <c r="B12" s="206"/>
      <c r="C12" s="207"/>
      <c r="D12" s="207"/>
      <c r="E12" s="207"/>
      <c r="F12" s="208"/>
      <c r="G12" s="55"/>
      <c r="H12" s="63" t="s">
        <v>79</v>
      </c>
      <c r="I12" s="56"/>
      <c r="J12" s="56"/>
      <c r="K12" s="56"/>
      <c r="L12" s="56"/>
      <c r="M12" s="56"/>
      <c r="N12" s="56"/>
      <c r="O12" s="57"/>
      <c r="P12" s="16"/>
      <c r="Q12" s="16"/>
      <c r="R12" s="16"/>
      <c r="S12" s="16"/>
      <c r="T12" s="16"/>
      <c r="U12" s="16"/>
      <c r="V12" s="58"/>
      <c r="W12" s="8"/>
    </row>
    <row r="13" spans="1:63" ht="34.950000000000003" customHeight="1" x14ac:dyDescent="0.5">
      <c r="A13" s="11"/>
      <c r="B13" s="164" t="s">
        <v>80</v>
      </c>
      <c r="C13" s="171"/>
      <c r="D13" s="171"/>
      <c r="E13" s="171"/>
      <c r="F13" s="171"/>
      <c r="G13" s="98" t="s">
        <v>165</v>
      </c>
      <c r="H13" s="98"/>
      <c r="I13" s="99"/>
      <c r="J13" s="99"/>
      <c r="K13" s="99" t="s">
        <v>81</v>
      </c>
      <c r="L13" s="210">
        <f>'(研究者記入用)1.入力フォーム'!$F$20</f>
        <v>0</v>
      </c>
      <c r="M13" s="211"/>
      <c r="N13" s="99" t="s">
        <v>82</v>
      </c>
      <c r="O13" s="19"/>
      <c r="P13" s="19"/>
      <c r="Q13" s="19"/>
      <c r="R13" s="19"/>
      <c r="S13" s="212"/>
      <c r="T13" s="212"/>
      <c r="U13" s="19"/>
      <c r="V13" s="50"/>
      <c r="W13" s="8"/>
    </row>
    <row r="14" spans="1:63" ht="34.950000000000003" customHeight="1" x14ac:dyDescent="0.5">
      <c r="A14" s="11"/>
      <c r="B14" s="172"/>
      <c r="C14" s="171"/>
      <c r="D14" s="171"/>
      <c r="E14" s="171"/>
      <c r="F14" s="171"/>
      <c r="G14" s="11" t="s">
        <v>83</v>
      </c>
      <c r="H14" s="14"/>
      <c r="I14" s="18"/>
      <c r="J14" s="14"/>
      <c r="K14" s="14"/>
      <c r="L14" s="14" t="str">
        <f>'(研究者記入用)1.入力フォーム'!F21&amp;""</f>
        <v/>
      </c>
      <c r="M14" s="14"/>
      <c r="N14" s="14"/>
      <c r="O14" s="14"/>
      <c r="P14" s="14" t="s">
        <v>84</v>
      </c>
      <c r="Q14" s="14"/>
      <c r="R14" s="14"/>
      <c r="S14" s="14"/>
      <c r="T14" s="14"/>
      <c r="U14" s="14"/>
      <c r="V14" s="15"/>
      <c r="W14" s="8"/>
    </row>
    <row r="15" spans="1:63" ht="19.350000000000001" customHeight="1" x14ac:dyDescent="0.5">
      <c r="A15" s="11"/>
      <c r="B15" s="172"/>
      <c r="C15" s="171"/>
      <c r="D15" s="171"/>
      <c r="E15" s="171"/>
      <c r="F15" s="171"/>
      <c r="G15" s="43"/>
      <c r="H15" s="44"/>
      <c r="I15" s="44"/>
      <c r="J15" s="44"/>
      <c r="K15" s="44"/>
      <c r="L15" s="44"/>
      <c r="M15" s="44"/>
      <c r="N15" s="44"/>
      <c r="O15" s="44"/>
      <c r="P15" s="47"/>
      <c r="Q15" s="44"/>
      <c r="R15" s="44"/>
      <c r="S15" s="44"/>
      <c r="T15" s="44"/>
      <c r="U15" s="44"/>
      <c r="V15" s="45"/>
      <c r="W15" s="8"/>
    </row>
    <row r="16" spans="1:63" ht="19.350000000000001" customHeight="1" x14ac:dyDescent="0.5">
      <c r="A16" s="11"/>
      <c r="B16" s="172"/>
      <c r="C16" s="171"/>
      <c r="D16" s="171"/>
      <c r="E16" s="171"/>
      <c r="F16" s="171"/>
      <c r="G16" s="14" t="s">
        <v>85</v>
      </c>
      <c r="H16" s="14"/>
      <c r="I16" s="14"/>
      <c r="J16" s="14"/>
      <c r="K16" s="14"/>
      <c r="L16" s="14"/>
      <c r="M16" s="14"/>
      <c r="N16" s="14"/>
      <c r="O16" s="14"/>
      <c r="P16" s="14"/>
      <c r="Q16" s="14"/>
      <c r="R16" s="14"/>
      <c r="S16" s="14"/>
      <c r="T16" s="14"/>
      <c r="U16" s="14"/>
      <c r="V16" s="15"/>
      <c r="W16" s="8"/>
      <c r="X16" s="3" t="s">
        <v>86</v>
      </c>
      <c r="Y16" s="4"/>
      <c r="Z16" s="5" t="s">
        <v>87</v>
      </c>
      <c r="AA16" s="4" t="s">
        <v>209</v>
      </c>
      <c r="AB16" s="4" t="s">
        <v>210</v>
      </c>
    </row>
    <row r="17" spans="1:28" ht="19.350000000000001" customHeight="1" x14ac:dyDescent="0.5">
      <c r="A17" s="11"/>
      <c r="B17" s="172"/>
      <c r="C17" s="171"/>
      <c r="D17" s="171"/>
      <c r="E17" s="171"/>
      <c r="F17" s="171"/>
      <c r="G17" s="14"/>
      <c r="H17" s="14"/>
      <c r="I17" s="14"/>
      <c r="J17" s="14"/>
      <c r="K17" s="14"/>
      <c r="L17" s="14"/>
      <c r="M17" s="14"/>
      <c r="N17" s="14"/>
      <c r="O17" s="14"/>
      <c r="P17" s="14"/>
      <c r="Q17" s="14"/>
      <c r="R17" s="14"/>
      <c r="S17" s="14"/>
      <c r="T17" s="14"/>
      <c r="U17" s="14"/>
      <c r="V17" s="15"/>
      <c r="W17" s="8"/>
      <c r="Y17" s="5" t="s">
        <v>87</v>
      </c>
      <c r="Z17" s="4">
        <f>SUM(AA17:AD17)</f>
        <v>200</v>
      </c>
      <c r="AA17" s="4">
        <f>SUM(AA18:AA19)</f>
        <v>100</v>
      </c>
      <c r="AB17" s="4">
        <f>SUM(AB18:AB19)</f>
        <v>100</v>
      </c>
    </row>
    <row r="18" spans="1:28" ht="19.350000000000001" customHeight="1" x14ac:dyDescent="0.5">
      <c r="A18" s="11"/>
      <c r="B18" s="172"/>
      <c r="C18" s="171"/>
      <c r="D18" s="171"/>
      <c r="E18" s="171"/>
      <c r="F18" s="171"/>
      <c r="G18" s="14"/>
      <c r="H18" s="14"/>
      <c r="I18" s="14"/>
      <c r="J18" s="14"/>
      <c r="K18" s="14"/>
      <c r="L18" s="14"/>
      <c r="M18" s="14"/>
      <c r="N18" s="14"/>
      <c r="O18" s="14"/>
      <c r="P18" s="14"/>
      <c r="Q18" s="14"/>
      <c r="R18" s="14"/>
      <c r="S18" s="14"/>
      <c r="T18" s="14"/>
      <c r="U18" s="14"/>
      <c r="V18" s="15"/>
      <c r="W18" s="8"/>
      <c r="Y18" s="4" t="s">
        <v>88</v>
      </c>
      <c r="Z18" s="4">
        <f>SUM(AA18:AD18)</f>
        <v>100</v>
      </c>
      <c r="AA18" s="4">
        <v>50</v>
      </c>
      <c r="AB18" s="4">
        <v>50</v>
      </c>
    </row>
    <row r="19" spans="1:28" ht="19.350000000000001" customHeight="1" x14ac:dyDescent="0.5">
      <c r="A19" s="11"/>
      <c r="B19" s="172"/>
      <c r="C19" s="171"/>
      <c r="D19" s="171"/>
      <c r="E19" s="171"/>
      <c r="F19" s="171"/>
      <c r="G19" s="14"/>
      <c r="H19" s="14"/>
      <c r="I19" s="14"/>
      <c r="J19" s="14"/>
      <c r="K19" s="14"/>
      <c r="L19" s="14"/>
      <c r="M19" s="14"/>
      <c r="N19" s="14"/>
      <c r="O19" s="14"/>
      <c r="P19" s="14"/>
      <c r="Q19" s="14"/>
      <c r="R19" s="14"/>
      <c r="S19" s="14"/>
      <c r="T19" s="14"/>
      <c r="U19" s="14"/>
      <c r="V19" s="15"/>
      <c r="W19" s="8"/>
      <c r="Y19" s="4" t="s">
        <v>89</v>
      </c>
      <c r="Z19" s="4">
        <f>SUM(AA19:AD19)</f>
        <v>100</v>
      </c>
      <c r="AA19" s="4">
        <v>50</v>
      </c>
      <c r="AB19" s="4">
        <v>50</v>
      </c>
    </row>
    <row r="20" spans="1:28" ht="19.350000000000001" customHeight="1" x14ac:dyDescent="0.5">
      <c r="A20" s="11"/>
      <c r="B20" s="172"/>
      <c r="C20" s="171"/>
      <c r="D20" s="171"/>
      <c r="E20" s="171"/>
      <c r="F20" s="171"/>
      <c r="G20" s="16"/>
      <c r="H20" s="16"/>
      <c r="I20" s="16"/>
      <c r="J20" s="16"/>
      <c r="K20" s="16"/>
      <c r="L20" s="16"/>
      <c r="M20" s="16"/>
      <c r="N20" s="16"/>
      <c r="O20" s="16"/>
      <c r="P20" s="16"/>
      <c r="Q20" s="16"/>
      <c r="R20" s="16"/>
      <c r="S20" s="16"/>
      <c r="T20" s="16"/>
      <c r="U20" s="16"/>
      <c r="V20" s="17"/>
      <c r="W20" s="8"/>
    </row>
    <row r="21" spans="1:28" ht="34.950000000000003" customHeight="1" x14ac:dyDescent="0.5">
      <c r="A21" s="11"/>
      <c r="B21" s="153" t="s">
        <v>90</v>
      </c>
      <c r="C21" s="154"/>
      <c r="D21" s="154"/>
      <c r="E21" s="154"/>
      <c r="F21" s="155"/>
      <c r="G21" s="75"/>
      <c r="H21" s="76" t="s">
        <v>91</v>
      </c>
      <c r="I21" s="77"/>
      <c r="J21" s="78"/>
      <c r="K21" s="78" t="s">
        <v>92</v>
      </c>
      <c r="L21" s="174"/>
      <c r="M21" s="174"/>
      <c r="N21" s="174"/>
      <c r="O21" s="79"/>
      <c r="P21" s="76" t="s">
        <v>93</v>
      </c>
      <c r="Q21" s="76"/>
      <c r="R21" s="76"/>
      <c r="S21" s="76" t="s">
        <v>94</v>
      </c>
      <c r="T21" s="76"/>
      <c r="U21" s="76"/>
      <c r="V21" s="80"/>
      <c r="W21" s="8"/>
      <c r="X21" s="6" t="s">
        <v>95</v>
      </c>
    </row>
    <row r="22" spans="1:28" ht="34.950000000000003" customHeight="1" x14ac:dyDescent="0.5">
      <c r="A22" s="11"/>
      <c r="B22" s="175" t="s">
        <v>96</v>
      </c>
      <c r="C22" s="176"/>
      <c r="D22" s="176"/>
      <c r="E22" s="176"/>
      <c r="F22" s="176"/>
      <c r="G22" s="177" t="str">
        <f>'(研究者記入用)1.入力フォーム'!F25&amp;""</f>
        <v/>
      </c>
      <c r="H22" s="178"/>
      <c r="I22" s="178"/>
      <c r="J22" s="178"/>
      <c r="K22" s="178"/>
      <c r="L22" s="178"/>
      <c r="M22" s="178"/>
      <c r="N22" s="178"/>
      <c r="O22" s="178"/>
      <c r="P22" s="178"/>
      <c r="Q22" s="178"/>
      <c r="R22" s="178"/>
      <c r="S22" s="178"/>
      <c r="T22" s="178"/>
      <c r="U22" s="178"/>
      <c r="V22" s="179"/>
      <c r="W22" s="8"/>
      <c r="X22" s="6"/>
    </row>
    <row r="23" spans="1:28" ht="34.950000000000003" customHeight="1" x14ac:dyDescent="0.5">
      <c r="A23" s="11"/>
      <c r="B23" s="175" t="s">
        <v>97</v>
      </c>
      <c r="C23" s="176"/>
      <c r="D23" s="176"/>
      <c r="E23" s="176"/>
      <c r="F23" s="176"/>
      <c r="G23" s="177" t="str">
        <f>'(研究者記入用)1.入力フォーム'!F23&amp;""</f>
        <v/>
      </c>
      <c r="H23" s="178"/>
      <c r="I23" s="178"/>
      <c r="J23" s="178"/>
      <c r="K23" s="178"/>
      <c r="L23" s="178"/>
      <c r="M23" s="178"/>
      <c r="N23" s="178"/>
      <c r="O23" s="178"/>
      <c r="P23" s="178"/>
      <c r="Q23" s="178"/>
      <c r="R23" s="178"/>
      <c r="S23" s="178"/>
      <c r="T23" s="178"/>
      <c r="U23" s="178"/>
      <c r="V23" s="179"/>
      <c r="W23" s="8"/>
      <c r="X23" s="74"/>
    </row>
    <row r="24" spans="1:28" ht="34.950000000000003" customHeight="1" x14ac:dyDescent="0.5">
      <c r="A24" s="11"/>
      <c r="B24" s="188" t="s">
        <v>163</v>
      </c>
      <c r="C24" s="189"/>
      <c r="D24" s="189"/>
      <c r="E24" s="189"/>
      <c r="F24" s="190"/>
      <c r="G24" s="177" t="str">
        <f>'(研究者記入用)1.入力フォーム'!F26&amp;""</f>
        <v/>
      </c>
      <c r="H24" s="178"/>
      <c r="I24" s="178"/>
      <c r="J24" s="178"/>
      <c r="K24" s="178"/>
      <c r="L24" s="178"/>
      <c r="M24" s="178"/>
      <c r="N24" s="178"/>
      <c r="O24" s="178"/>
      <c r="P24" s="178"/>
      <c r="Q24" s="178"/>
      <c r="R24" s="178"/>
      <c r="S24" s="178"/>
      <c r="T24" s="178"/>
      <c r="U24" s="178"/>
      <c r="V24" s="179"/>
      <c r="W24" s="8"/>
      <c r="X24" s="74"/>
    </row>
    <row r="25" spans="1:28" ht="49.95" customHeight="1" x14ac:dyDescent="0.5">
      <c r="A25" s="11"/>
      <c r="B25" s="164" t="s">
        <v>98</v>
      </c>
      <c r="C25" s="165"/>
      <c r="D25" s="165"/>
      <c r="E25" s="165"/>
      <c r="F25" s="165"/>
      <c r="G25" s="159"/>
      <c r="H25" s="160"/>
      <c r="I25" s="13" t="s">
        <v>99</v>
      </c>
      <c r="J25" s="169"/>
      <c r="K25" s="170"/>
      <c r="L25" s="13"/>
      <c r="M25" s="13"/>
      <c r="N25" s="13"/>
      <c r="O25" s="13"/>
      <c r="P25" s="13"/>
      <c r="Q25" s="13"/>
      <c r="R25" s="13"/>
      <c r="S25" s="13"/>
      <c r="T25" s="13"/>
      <c r="U25" s="13"/>
      <c r="V25" s="46"/>
      <c r="W25" s="8"/>
      <c r="X25" s="6" t="s">
        <v>95</v>
      </c>
    </row>
    <row r="26" spans="1:28" ht="34.950000000000003" customHeight="1" x14ac:dyDescent="0.5">
      <c r="A26" s="11"/>
      <c r="B26" s="164" t="s">
        <v>100</v>
      </c>
      <c r="C26" s="171"/>
      <c r="D26" s="171"/>
      <c r="E26" s="171"/>
      <c r="F26" s="171"/>
      <c r="G26" s="161" t="s">
        <v>101</v>
      </c>
      <c r="H26" s="162"/>
      <c r="I26" s="163"/>
      <c r="J26" s="7"/>
      <c r="K26" s="173">
        <f>'(研究者記入用)1.入力フォーム'!F17</f>
        <v>0</v>
      </c>
      <c r="L26" s="173"/>
      <c r="M26" s="173"/>
      <c r="N26" s="48"/>
      <c r="O26" s="48" t="s">
        <v>102</v>
      </c>
      <c r="P26" s="7"/>
      <c r="Q26" s="7"/>
      <c r="R26" s="7"/>
      <c r="S26" s="7"/>
      <c r="T26" s="7"/>
      <c r="U26" s="7"/>
      <c r="V26" s="12"/>
      <c r="W26" s="8"/>
    </row>
    <row r="27" spans="1:28" ht="34.950000000000003" customHeight="1" x14ac:dyDescent="0.5">
      <c r="A27" s="11"/>
      <c r="B27" s="172"/>
      <c r="C27" s="171"/>
      <c r="D27" s="171"/>
      <c r="E27" s="171"/>
      <c r="F27" s="171"/>
      <c r="G27" s="161" t="s">
        <v>103</v>
      </c>
      <c r="H27" s="162"/>
      <c r="I27" s="163"/>
      <c r="J27" s="7"/>
      <c r="K27" s="173">
        <f>'(研究者記入用)1.入力フォーム'!F27</f>
        <v>0</v>
      </c>
      <c r="L27" s="173"/>
      <c r="M27" s="173"/>
      <c r="N27" s="7"/>
      <c r="O27" s="7"/>
      <c r="P27" s="7"/>
      <c r="Q27" s="7"/>
      <c r="R27" s="7"/>
      <c r="S27" s="7"/>
      <c r="T27" s="7"/>
      <c r="U27" s="7"/>
      <c r="V27" s="12"/>
      <c r="W27" s="8"/>
      <c r="X27" s="42"/>
    </row>
    <row r="28" spans="1:28" ht="34.950000000000003" customHeight="1" x14ac:dyDescent="0.5">
      <c r="A28" s="11"/>
      <c r="B28" s="172"/>
      <c r="C28" s="171"/>
      <c r="D28" s="171"/>
      <c r="E28" s="171"/>
      <c r="F28" s="171"/>
      <c r="G28" s="161" t="s">
        <v>104</v>
      </c>
      <c r="H28" s="162"/>
      <c r="I28" s="163"/>
      <c r="J28" s="7"/>
      <c r="K28" s="173">
        <f>'(研究者記入用)1.入力フォーム'!F28</f>
        <v>0</v>
      </c>
      <c r="L28" s="173"/>
      <c r="M28" s="173"/>
      <c r="N28" s="48"/>
      <c r="O28" s="48" t="s">
        <v>105</v>
      </c>
      <c r="P28" s="7"/>
      <c r="Q28" s="7"/>
      <c r="R28" s="7"/>
      <c r="S28" s="7"/>
      <c r="T28" s="7"/>
      <c r="U28" s="7"/>
      <c r="V28" s="12"/>
      <c r="W28" s="8"/>
      <c r="X28" s="42"/>
    </row>
    <row r="29" spans="1:28" ht="37.5" customHeight="1" x14ac:dyDescent="0.5">
      <c r="A29" s="11"/>
      <c r="B29" s="153" t="s">
        <v>106</v>
      </c>
      <c r="C29" s="154"/>
      <c r="D29" s="154"/>
      <c r="E29" s="154"/>
      <c r="F29" s="155"/>
      <c r="G29" s="166" t="str">
        <f>'(研究者記入用)1.入力フォーム'!F31&amp;""</f>
        <v/>
      </c>
      <c r="H29" s="167"/>
      <c r="I29" s="167"/>
      <c r="J29" s="167"/>
      <c r="K29" s="167"/>
      <c r="L29" s="167"/>
      <c r="M29" s="167"/>
      <c r="N29" s="167"/>
      <c r="O29" s="167"/>
      <c r="P29" s="167"/>
      <c r="Q29" s="167"/>
      <c r="R29" s="167"/>
      <c r="S29" s="167"/>
      <c r="T29" s="167"/>
      <c r="U29" s="167"/>
      <c r="V29" s="168"/>
      <c r="W29" s="8"/>
    </row>
    <row r="30" spans="1:28" ht="37.5" customHeight="1" thickBot="1" x14ac:dyDescent="0.55000000000000004">
      <c r="A30" s="11"/>
      <c r="B30" s="156"/>
      <c r="C30" s="157"/>
      <c r="D30" s="157"/>
      <c r="E30" s="157"/>
      <c r="F30" s="158"/>
      <c r="G30" s="150" t="str">
        <f>'(研究者記入用)1.入力フォーム'!F32&amp;""</f>
        <v/>
      </c>
      <c r="H30" s="151"/>
      <c r="I30" s="151"/>
      <c r="J30" s="151"/>
      <c r="K30" s="151"/>
      <c r="L30" s="151"/>
      <c r="M30" s="151"/>
      <c r="N30" s="151"/>
      <c r="O30" s="151"/>
      <c r="P30" s="151"/>
      <c r="Q30" s="151"/>
      <c r="R30" s="151"/>
      <c r="S30" s="151"/>
      <c r="T30" s="151"/>
      <c r="U30" s="151"/>
      <c r="V30" s="152"/>
      <c r="W30" s="8"/>
    </row>
    <row r="31" spans="1:28" ht="12.6" customHeight="1" x14ac:dyDescent="0.5">
      <c r="A31" s="11"/>
      <c r="B31" s="11"/>
      <c r="C31" s="11"/>
      <c r="D31" s="11"/>
      <c r="E31" s="11"/>
      <c r="F31" s="11"/>
      <c r="G31" s="11"/>
      <c r="H31" s="11"/>
      <c r="I31" s="11"/>
      <c r="J31" s="11"/>
      <c r="K31" s="11"/>
      <c r="L31" s="11"/>
      <c r="M31" s="11"/>
      <c r="N31" s="11"/>
      <c r="O31" s="11"/>
      <c r="P31" s="11"/>
      <c r="Q31" s="11"/>
      <c r="R31" s="11"/>
      <c r="S31" s="11"/>
      <c r="T31" s="11"/>
      <c r="U31" s="11"/>
      <c r="V31" s="11"/>
      <c r="W31" s="8"/>
    </row>
    <row r="32" spans="1:28" ht="18.600000000000001" customHeight="1" x14ac:dyDescent="0.5">
      <c r="A32" s="11"/>
      <c r="B32" s="11"/>
      <c r="C32" s="11"/>
      <c r="D32" s="11"/>
      <c r="E32" s="11"/>
      <c r="F32" s="11"/>
      <c r="G32" s="11"/>
      <c r="H32" s="11"/>
      <c r="I32" s="11"/>
      <c r="J32" s="11"/>
      <c r="K32" s="11"/>
      <c r="L32" s="11"/>
      <c r="M32" s="11"/>
      <c r="N32" s="11"/>
      <c r="O32" s="11"/>
      <c r="P32" s="11"/>
      <c r="Q32" s="11"/>
      <c r="R32" s="11"/>
      <c r="S32" s="49" t="s">
        <v>197</v>
      </c>
      <c r="T32" s="6"/>
      <c r="U32" s="11"/>
      <c r="V32" s="11"/>
      <c r="W32" s="8"/>
    </row>
    <row r="64" spans="1:3" ht="19.350000000000001" customHeight="1" x14ac:dyDescent="0.5">
      <c r="A64" s="3" t="b">
        <v>1</v>
      </c>
      <c r="B64" s="3" t="b">
        <v>1</v>
      </c>
      <c r="C64" s="3" t="b">
        <v>0</v>
      </c>
    </row>
    <row r="65" spans="1:3" ht="19.350000000000001" customHeight="1" x14ac:dyDescent="0.5">
      <c r="A65" s="3" t="b">
        <v>1</v>
      </c>
      <c r="C65" s="3" t="b">
        <v>0</v>
      </c>
    </row>
    <row r="67" spans="1:3" ht="19.350000000000001" customHeight="1" x14ac:dyDescent="0.5">
      <c r="A67" s="3" t="b">
        <v>1</v>
      </c>
      <c r="B67" s="3" t="b">
        <v>1</v>
      </c>
      <c r="C67" s="3" t="b">
        <v>1</v>
      </c>
    </row>
    <row r="68" spans="1:3" ht="19.350000000000001" customHeight="1" x14ac:dyDescent="0.5">
      <c r="A68" s="3" t="b">
        <v>0</v>
      </c>
      <c r="B68" s="3" t="b">
        <v>0</v>
      </c>
      <c r="C68" s="3" t="b">
        <v>1</v>
      </c>
    </row>
    <row r="69" spans="1:3" ht="19.350000000000001" customHeight="1" x14ac:dyDescent="0.5">
      <c r="B69" s="3" t="b">
        <v>1</v>
      </c>
    </row>
  </sheetData>
  <protectedRanges>
    <protectedRange sqref="N1" name="範囲2"/>
    <protectedRange sqref="P1:V1" name="範囲2_10"/>
  </protectedRanges>
  <mergeCells count="40">
    <mergeCell ref="B24:F24"/>
    <mergeCell ref="G24:V24"/>
    <mergeCell ref="N1:O1"/>
    <mergeCell ref="Q1:V1"/>
    <mergeCell ref="B2:F2"/>
    <mergeCell ref="G2:V2"/>
    <mergeCell ref="B10:F12"/>
    <mergeCell ref="J9:V9"/>
    <mergeCell ref="H10:N10"/>
    <mergeCell ref="P10:U10"/>
    <mergeCell ref="B13:F20"/>
    <mergeCell ref="L13:M13"/>
    <mergeCell ref="S13:T13"/>
    <mergeCell ref="B5:F9"/>
    <mergeCell ref="G5:I5"/>
    <mergeCell ref="J5:V5"/>
    <mergeCell ref="G6:I6"/>
    <mergeCell ref="G7:I7"/>
    <mergeCell ref="G8:I8"/>
    <mergeCell ref="J8:V8"/>
    <mergeCell ref="G9:I9"/>
    <mergeCell ref="B21:F21"/>
    <mergeCell ref="L21:N21"/>
    <mergeCell ref="B22:F22"/>
    <mergeCell ref="G22:V22"/>
    <mergeCell ref="B23:F23"/>
    <mergeCell ref="G23:V23"/>
    <mergeCell ref="G30:V30"/>
    <mergeCell ref="B29:F30"/>
    <mergeCell ref="G25:H25"/>
    <mergeCell ref="G28:I28"/>
    <mergeCell ref="G27:I27"/>
    <mergeCell ref="G26:I26"/>
    <mergeCell ref="B25:F25"/>
    <mergeCell ref="G29:V29"/>
    <mergeCell ref="J25:K25"/>
    <mergeCell ref="B26:F28"/>
    <mergeCell ref="K28:M28"/>
    <mergeCell ref="K27:M27"/>
    <mergeCell ref="K26:M26"/>
  </mergeCells>
  <phoneticPr fontId="1"/>
  <conditionalFormatting sqref="N26:P27 N28">
    <cfRule type="cellIs" dxfId="5" priority="1" stopIfTrue="1" operator="equal">
      <formula>COUNTBLANK(#REF!)=0</formula>
    </cfRule>
  </conditionalFormatting>
  <conditionalFormatting sqref="Q1:V1">
    <cfRule type="cellIs" dxfId="4" priority="2" stopIfTrue="1" operator="equal">
      <formula>COUNTBLANK(#REF!)=0</formula>
    </cfRule>
  </conditionalFormatting>
  <dataValidations count="1">
    <dataValidation type="date" operator="greaterThanOrEqual" allowBlank="1" showInputMessage="1" showErrorMessage="1" sqref="Q1:V1" xr:uid="{BCD67166-FFD8-41A3-AD50-10F6F995F3DE}">
      <formula1>41122</formula1>
    </dataValidation>
  </dataValidations>
  <pageMargins left="0.7" right="0.7"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3012" r:id="rId4" name="Check Box 4">
              <controlPr defaultSize="0" autoFill="0" autoLine="0" autoPict="0">
                <anchor moveWithCells="1">
                  <from>
                    <xdr:col>6</xdr:col>
                    <xdr:colOff>45720</xdr:colOff>
                    <xdr:row>20</xdr:row>
                    <xdr:rowOff>30480</xdr:rowOff>
                  </from>
                  <to>
                    <xdr:col>6</xdr:col>
                    <xdr:colOff>297180</xdr:colOff>
                    <xdr:row>20</xdr:row>
                    <xdr:rowOff>289560</xdr:rowOff>
                  </to>
                </anchor>
              </controlPr>
            </control>
          </mc:Choice>
        </mc:AlternateContent>
        <mc:AlternateContent xmlns:mc="http://schemas.openxmlformats.org/markup-compatibility/2006">
          <mc:Choice Requires="x14">
            <control shapeId="43013" r:id="rId5" name="Check Box 5">
              <controlPr defaultSize="0" autoFill="0" autoLine="0" autoPict="0">
                <anchor moveWithCells="1">
                  <from>
                    <xdr:col>14</xdr:col>
                    <xdr:colOff>45720</xdr:colOff>
                    <xdr:row>20</xdr:row>
                    <xdr:rowOff>30480</xdr:rowOff>
                  </from>
                  <to>
                    <xdr:col>14</xdr:col>
                    <xdr:colOff>297180</xdr:colOff>
                    <xdr:row>20</xdr:row>
                    <xdr:rowOff>289560</xdr:rowOff>
                  </to>
                </anchor>
              </controlPr>
            </control>
          </mc:Choice>
        </mc:AlternateContent>
        <mc:AlternateContent xmlns:mc="http://schemas.openxmlformats.org/markup-compatibility/2006">
          <mc:Choice Requires="x14">
            <control shapeId="43009" r:id="rId6" name="Check Box 1">
              <controlPr defaultSize="0" autoFill="0" autoLine="0" autoPict="0">
                <anchor moveWithCells="1">
                  <from>
                    <xdr:col>9</xdr:col>
                    <xdr:colOff>68580</xdr:colOff>
                    <xdr:row>6</xdr:row>
                    <xdr:rowOff>0</xdr:rowOff>
                  </from>
                  <to>
                    <xdr:col>9</xdr:col>
                    <xdr:colOff>312420</xdr:colOff>
                    <xdr:row>7</xdr:row>
                    <xdr:rowOff>7620</xdr:rowOff>
                  </to>
                </anchor>
              </controlPr>
            </control>
          </mc:Choice>
        </mc:AlternateContent>
        <mc:AlternateContent xmlns:mc="http://schemas.openxmlformats.org/markup-compatibility/2006">
          <mc:Choice Requires="x14">
            <control shapeId="43010" r:id="rId7" name="Check Box 2">
              <controlPr defaultSize="0" autoFill="0" autoLine="0" autoPict="0">
                <anchor moveWithCells="1">
                  <from>
                    <xdr:col>12</xdr:col>
                    <xdr:colOff>68580</xdr:colOff>
                    <xdr:row>6</xdr:row>
                    <xdr:rowOff>0</xdr:rowOff>
                  </from>
                  <to>
                    <xdr:col>12</xdr:col>
                    <xdr:colOff>312420</xdr:colOff>
                    <xdr:row>7</xdr:row>
                    <xdr:rowOff>30480</xdr:rowOff>
                  </to>
                </anchor>
              </controlPr>
            </control>
          </mc:Choice>
        </mc:AlternateContent>
        <mc:AlternateContent xmlns:mc="http://schemas.openxmlformats.org/markup-compatibility/2006">
          <mc:Choice Requires="x14">
            <control shapeId="43011" r:id="rId8" name="Check Box 3">
              <controlPr defaultSize="0" autoFill="0" autoLine="0" autoPict="0">
                <anchor moveWithCells="1">
                  <from>
                    <xdr:col>15</xdr:col>
                    <xdr:colOff>68580</xdr:colOff>
                    <xdr:row>6</xdr:row>
                    <xdr:rowOff>0</xdr:rowOff>
                  </from>
                  <to>
                    <xdr:col>15</xdr:col>
                    <xdr:colOff>312420</xdr:colOff>
                    <xdr:row>7</xdr:row>
                    <xdr:rowOff>30480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9F3D6-F5F5-4ED4-8E10-8CE52BBE2A83}">
  <sheetPr>
    <tabColor theme="1" tint="0.499984740745262"/>
  </sheetPr>
  <dimension ref="A23:I75"/>
  <sheetViews>
    <sheetView workbookViewId="0">
      <selection activeCell="A24" sqref="A24"/>
    </sheetView>
  </sheetViews>
  <sheetFormatPr defaultColWidth="9" defaultRowHeight="17.399999999999999" x14ac:dyDescent="0.5"/>
  <cols>
    <col min="1" max="1" width="9" style="3"/>
    <col min="2" max="2" width="13.21875" style="3" bestFit="1" customWidth="1"/>
    <col min="3" max="3" width="84" style="3" bestFit="1" customWidth="1"/>
    <col min="4" max="5" width="9" style="3"/>
    <col min="6" max="6" width="2.21875" style="119" customWidth="1"/>
    <col min="7" max="7" width="9" style="3"/>
    <col min="8" max="8" width="13" style="3" bestFit="1" customWidth="1"/>
    <col min="9" max="15" width="9" style="3"/>
    <col min="16" max="16" width="9" style="3" customWidth="1"/>
    <col min="17" max="16384" width="9" style="3"/>
  </cols>
  <sheetData>
    <row r="23" spans="1:9" x14ac:dyDescent="0.5">
      <c r="A23" s="3" t="s">
        <v>138</v>
      </c>
      <c r="B23" s="3" t="s">
        <v>139</v>
      </c>
      <c r="C23" s="3" t="s">
        <v>140</v>
      </c>
      <c r="G23" s="3" t="s">
        <v>138</v>
      </c>
      <c r="H23" s="3" t="s">
        <v>139</v>
      </c>
      <c r="I23" s="3" t="s">
        <v>140</v>
      </c>
    </row>
    <row r="24" spans="1:9" x14ac:dyDescent="0.5">
      <c r="A24" s="97"/>
      <c r="B24" s="3" t="s">
        <v>141</v>
      </c>
      <c r="C24" s="3" t="s">
        <v>142</v>
      </c>
      <c r="G24" s="97"/>
      <c r="H24" s="3" t="s">
        <v>141</v>
      </c>
      <c r="I24" s="3" t="s">
        <v>142</v>
      </c>
    </row>
    <row r="25" spans="1:9" x14ac:dyDescent="0.5">
      <c r="A25" s="97"/>
      <c r="B25" s="3" t="s">
        <v>141</v>
      </c>
      <c r="C25" s="3" t="s">
        <v>143</v>
      </c>
      <c r="G25" s="97"/>
      <c r="H25" s="3" t="s">
        <v>141</v>
      </c>
      <c r="I25" s="3" t="s">
        <v>143</v>
      </c>
    </row>
    <row r="26" spans="1:9" x14ac:dyDescent="0.5">
      <c r="A26" s="97"/>
      <c r="B26" s="3" t="s">
        <v>141</v>
      </c>
      <c r="C26" s="3" t="s">
        <v>144</v>
      </c>
      <c r="G26" s="97"/>
      <c r="H26" s="3" t="s">
        <v>141</v>
      </c>
      <c r="I26" s="3" t="s">
        <v>144</v>
      </c>
    </row>
    <row r="27" spans="1:9" x14ac:dyDescent="0.5">
      <c r="A27" s="97"/>
      <c r="B27" s="3" t="s">
        <v>141</v>
      </c>
      <c r="C27" s="3" t="s">
        <v>145</v>
      </c>
      <c r="G27" s="97"/>
      <c r="H27" s="3" t="s">
        <v>141</v>
      </c>
      <c r="I27" s="3" t="s">
        <v>145</v>
      </c>
    </row>
    <row r="28" spans="1:9" x14ac:dyDescent="0.5">
      <c r="A28" s="97"/>
      <c r="B28" s="3" t="s">
        <v>141</v>
      </c>
      <c r="C28" s="3" t="s">
        <v>146</v>
      </c>
      <c r="G28" s="97"/>
      <c r="H28" s="3" t="s">
        <v>141</v>
      </c>
      <c r="I28" s="3" t="s">
        <v>146</v>
      </c>
    </row>
    <row r="29" spans="1:9" x14ac:dyDescent="0.5">
      <c r="A29" s="97"/>
      <c r="B29" s="3" t="s">
        <v>141</v>
      </c>
      <c r="C29" s="3" t="s">
        <v>147</v>
      </c>
      <c r="G29" s="97"/>
      <c r="H29" s="3" t="s">
        <v>141</v>
      </c>
      <c r="I29" s="3" t="s">
        <v>147</v>
      </c>
    </row>
    <row r="30" spans="1:9" x14ac:dyDescent="0.5">
      <c r="A30" s="97"/>
      <c r="B30" s="3" t="s">
        <v>141</v>
      </c>
      <c r="C30" s="3" t="s">
        <v>148</v>
      </c>
      <c r="G30" s="97"/>
      <c r="H30" s="3" t="s">
        <v>141</v>
      </c>
      <c r="I30" s="3" t="s">
        <v>148</v>
      </c>
    </row>
    <row r="31" spans="1:9" x14ac:dyDescent="0.5">
      <c r="A31" s="97"/>
      <c r="B31" s="3" t="s">
        <v>141</v>
      </c>
      <c r="C31" s="3" t="s">
        <v>149</v>
      </c>
      <c r="G31" s="97"/>
      <c r="H31" s="3" t="s">
        <v>141</v>
      </c>
      <c r="I31" s="3" t="s">
        <v>149</v>
      </c>
    </row>
    <row r="32" spans="1:9" x14ac:dyDescent="0.5">
      <c r="A32" s="97"/>
      <c r="B32" s="3" t="s">
        <v>141</v>
      </c>
      <c r="C32" s="3" t="s">
        <v>150</v>
      </c>
      <c r="G32" s="97"/>
      <c r="H32" s="3" t="s">
        <v>141</v>
      </c>
      <c r="I32" s="3" t="s">
        <v>150</v>
      </c>
    </row>
    <row r="33" spans="1:9" x14ac:dyDescent="0.5">
      <c r="A33" s="97"/>
      <c r="C33" s="3" t="s">
        <v>151</v>
      </c>
      <c r="G33" s="97"/>
      <c r="H33" s="3" t="s">
        <v>158</v>
      </c>
      <c r="I33" s="3" t="s">
        <v>160</v>
      </c>
    </row>
    <row r="34" spans="1:9" x14ac:dyDescent="0.5">
      <c r="A34" s="97"/>
      <c r="B34" s="3" t="s">
        <v>141</v>
      </c>
      <c r="C34" s="3" t="s">
        <v>152</v>
      </c>
    </row>
    <row r="35" spans="1:9" x14ac:dyDescent="0.5">
      <c r="A35" s="97"/>
      <c r="B35" s="3" t="s">
        <v>141</v>
      </c>
      <c r="C35" s="3" t="s">
        <v>153</v>
      </c>
    </row>
    <row r="36" spans="1:9" x14ac:dyDescent="0.5">
      <c r="A36" s="97"/>
      <c r="B36" s="3" t="s">
        <v>141</v>
      </c>
      <c r="C36" s="3" t="s">
        <v>154</v>
      </c>
    </row>
    <row r="37" spans="1:9" x14ac:dyDescent="0.5">
      <c r="A37" s="97"/>
      <c r="B37" s="3" t="s">
        <v>141</v>
      </c>
      <c r="C37" s="3" t="s">
        <v>155</v>
      </c>
    </row>
    <row r="38" spans="1:9" x14ac:dyDescent="0.5">
      <c r="A38" s="97"/>
      <c r="B38" s="3" t="s">
        <v>156</v>
      </c>
      <c r="C38" s="3" t="s">
        <v>157</v>
      </c>
    </row>
    <row r="39" spans="1:9" x14ac:dyDescent="0.5">
      <c r="A39" s="97"/>
      <c r="C39" s="3" t="s">
        <v>151</v>
      </c>
    </row>
    <row r="40" spans="1:9" x14ac:dyDescent="0.5">
      <c r="A40" s="97"/>
      <c r="B40" s="3" t="s">
        <v>158</v>
      </c>
      <c r="C40" s="3" t="s">
        <v>159</v>
      </c>
    </row>
    <row r="41" spans="1:9" x14ac:dyDescent="0.5">
      <c r="A41" s="97"/>
      <c r="B41" s="3" t="s">
        <v>158</v>
      </c>
      <c r="C41" s="3" t="s">
        <v>160</v>
      </c>
    </row>
    <row r="75" spans="1:1" x14ac:dyDescent="0.5">
      <c r="A75" s="3" t="s">
        <v>161</v>
      </c>
    </row>
  </sheetData>
  <phoneticPr fontId="1"/>
  <conditionalFormatting sqref="A24:A32">
    <cfRule type="cellIs" dxfId="3" priority="5" operator="equal">
      <formula>""</formula>
    </cfRule>
  </conditionalFormatting>
  <conditionalFormatting sqref="A34:A38">
    <cfRule type="cellIs" dxfId="2" priority="4" operator="equal">
      <formula>""</formula>
    </cfRule>
  </conditionalFormatting>
  <conditionalFormatting sqref="A40:A41">
    <cfRule type="cellIs" dxfId="1" priority="3" operator="equal">
      <formula>""</formula>
    </cfRule>
  </conditionalFormatting>
  <conditionalFormatting sqref="G24:G33">
    <cfRule type="cellIs" dxfId="0" priority="1" operator="equal">
      <formula>""</formula>
    </cfRule>
  </conditionalFormatting>
  <dataValidations count="2">
    <dataValidation type="list" allowBlank="1" showInputMessage="1" showErrorMessage="1" sqref="A24:A32 A40:A41 A34:A38" xr:uid="{A5DF5A82-9DD5-4028-A528-AA7493428F59}">
      <formula1>$A$75</formula1>
    </dataValidation>
    <dataValidation type="list" allowBlank="1" showInputMessage="1" showErrorMessage="1" sqref="G24:G33" xr:uid="{5F1BF886-7BD5-4C1B-9696-62BFB121ABF5}">
      <formula1>$A$67</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19</vt:i4>
      </vt:variant>
    </vt:vector>
  </HeadingPairs>
  <TitlesOfParts>
    <vt:vector size="24" baseType="lpstr">
      <vt:lpstr>(研究者記入用)1.入力フォーム</vt:lpstr>
      <vt:lpstr>（実証実験協力者数確認用）2.配信数算出参考シート</vt:lpstr>
      <vt:lpstr>実証実験画面作成仕様書 ※記入不要※</vt:lpstr>
      <vt:lpstr>調査依頼書※記入不要※</vt:lpstr>
      <vt:lpstr>チェックボックス※TLO確認用※</vt:lpstr>
      <vt:lpstr>調査依頼書※記入不要※!Cue</vt:lpstr>
      <vt:lpstr>調査依頼書※記入不要※!docomo</vt:lpstr>
      <vt:lpstr>調査依頼書※記入不要※!GMO</vt:lpstr>
      <vt:lpstr>調査依頼書※記入不要※!HON_a</vt:lpstr>
      <vt:lpstr>調査依頼書※記入不要※!HON_d</vt:lpstr>
      <vt:lpstr>調査依頼書※記入不要※!HON_p</vt:lpstr>
      <vt:lpstr>調査依頼書※記入不要※!HON_up_a</vt:lpstr>
      <vt:lpstr>調査依頼書※記入不要※!HON_up_d</vt:lpstr>
      <vt:lpstr>調査依頼書※記入不要※!HON_up_p</vt:lpstr>
      <vt:lpstr>調査依頼書※記入不要※!Mapps</vt:lpstr>
      <vt:lpstr>'(研究者記入用)1.入力フォーム'!Print_Area</vt:lpstr>
      <vt:lpstr>調査依頼書※記入不要※!Print_Area</vt:lpstr>
      <vt:lpstr>調査依頼書※記入不要※!research</vt:lpstr>
      <vt:lpstr>調査依頼書※記入不要※!SCR_a</vt:lpstr>
      <vt:lpstr>調査依頼書※記入不要※!SCR_d</vt:lpstr>
      <vt:lpstr>調査依頼書※記入不要※!SCR_p</vt:lpstr>
      <vt:lpstr>調査依頼書※記入不要※!SCR_up_a</vt:lpstr>
      <vt:lpstr>調査依頼書※記入不要※!SCR_up_d</vt:lpstr>
      <vt:lpstr>調査依頼書※記入不要※!SCR_up_p</vt:lpstr>
    </vt:vector>
  </TitlesOfParts>
  <Manager/>
  <Company>intage interactive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abc</dc:title>
  <dc:subject>abc</dc:subject>
  <dc:creator>長田 亜弓</dc:creator>
  <cp:keywords>abc</cp:keywords>
  <dc:description/>
  <cp:lastModifiedBy>宏之 寺内</cp:lastModifiedBy>
  <cp:revision/>
  <cp:lastPrinted>2024-05-10T07:47:22Z</cp:lastPrinted>
  <dcterms:created xsi:type="dcterms:W3CDTF">2005-03-30T13:01:12Z</dcterms:created>
  <dcterms:modified xsi:type="dcterms:W3CDTF">2025-04-11T06:52:07Z</dcterms:modified>
  <cp:category>abc</cp:category>
  <cp:contentStatus/>
</cp:coreProperties>
</file>